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535" tabRatio="430" firstSheet="2" activeTab="2"/>
  </bookViews>
  <sheets>
    <sheet name="аварийное" sheetId="1" r:id="rId1"/>
    <sheet name="призанано аварийными после 2012" sheetId="2" r:id="rId2"/>
    <sheet name="приобье" sheetId="3" r:id="rId3"/>
  </sheets>
  <definedNames>
    <definedName name="_xlnm._FilterDatabase" localSheetId="2" hidden="1">'приобье'!$A$12:$S$117</definedName>
  </definedNames>
  <calcPr fullCalcOnLoad="1"/>
</workbook>
</file>

<file path=xl/sharedStrings.xml><?xml version="1.0" encoding="utf-8"?>
<sst xmlns="http://schemas.openxmlformats.org/spreadsheetml/2006/main" count="806" uniqueCount="136">
  <si>
    <t>Адрес объекта</t>
  </si>
  <si>
    <t>Площадь жилых помещений, кв.м.</t>
  </si>
  <si>
    <t>Дата, номер документа о признании непригодным для проживания</t>
  </si>
  <si>
    <t>№ дома</t>
  </si>
  <si>
    <t>Улица, переулок, проспект</t>
  </si>
  <si>
    <t>Город, поселок, деревня, село *</t>
  </si>
  <si>
    <t>Осуществлен снос</t>
  </si>
  <si>
    <t>Ведется / произведено расселение</t>
  </si>
  <si>
    <t>Кол-во жилых помещений (квартир, комнат в общежитиях или коммунальных квартирах)</t>
  </si>
  <si>
    <t>Количество проживающих, чел.</t>
  </si>
  <si>
    <t>всего</t>
  </si>
  <si>
    <t>в собственности</t>
  </si>
  <si>
    <t>соц найм</t>
  </si>
  <si>
    <t>Набережная</t>
  </si>
  <si>
    <t>Газовиков</t>
  </si>
  <si>
    <t>Крымская</t>
  </si>
  <si>
    <t>Одесская</t>
  </si>
  <si>
    <t>Октябрьский</t>
  </si>
  <si>
    <t>Речников</t>
  </si>
  <si>
    <t>Севастопольская</t>
  </si>
  <si>
    <t>Спортивная</t>
  </si>
  <si>
    <t>Таежный</t>
  </si>
  <si>
    <t>Уральский</t>
  </si>
  <si>
    <t>Строителей</t>
  </si>
  <si>
    <t>распоряжение главы Октябрьского района №505 от 01.07.2003</t>
  </si>
  <si>
    <t>Энергетиков</t>
  </si>
  <si>
    <t>ПРИОБЬЕ</t>
  </si>
  <si>
    <t>1а</t>
  </si>
  <si>
    <t>Распоряжение Главы Октябрьского района № 505-р от 01.07.2003</t>
  </si>
  <si>
    <t>постановление администрации  г.п Приобье № 392 от 10.06.2010 года</t>
  </si>
  <si>
    <t>примечание</t>
  </si>
  <si>
    <t xml:space="preserve">                        Приложение</t>
  </si>
  <si>
    <t>очередность сноса</t>
  </si>
  <si>
    <t>фенол</t>
  </si>
  <si>
    <t>6а</t>
  </si>
  <si>
    <t>Приобье</t>
  </si>
  <si>
    <t>постановление администрации гп. Приобье от 20.05.2013 № 173</t>
  </si>
  <si>
    <t>постановление администарции Приобье от 01.08.2013 № 262</t>
  </si>
  <si>
    <t>постановление администрации гп. Приобье от 01.08.2013 № 266</t>
  </si>
  <si>
    <t>постановление администрации г.п Приобье № 32 от 28.01.2010 года</t>
  </si>
  <si>
    <t>постановление администрации г.п Приобье № 320 от 14.12.2011 года</t>
  </si>
  <si>
    <t>постановление администрации городского поселения Приобье № 34 от 11.02.2013 года (фенол)</t>
  </si>
  <si>
    <t>постановление администрации городского поселения Приобье № 33 от 11.02.2013 года (фенол)</t>
  </si>
  <si>
    <t>постановление администрации Приобье от  № 459 от 24.12.2013</t>
  </si>
  <si>
    <t>15а</t>
  </si>
  <si>
    <t>аварийный</t>
  </si>
  <si>
    <t>постановление администрации гп. Приобье № 46 от 18.02.2014 года</t>
  </si>
  <si>
    <t xml:space="preserve">                                                к постановлению администрации городского поселения приобье</t>
  </si>
  <si>
    <t>ИТОГО</t>
  </si>
  <si>
    <t>Лесной</t>
  </si>
  <si>
    <t>постановление администрации Приобье от 18.07.2014 №295</t>
  </si>
  <si>
    <t>постановление администрации гп. Приобье № 407 от 27.10.2014 года</t>
  </si>
  <si>
    <t>постановление администрации гп. Приобье № 44 от 19.02.2015 года</t>
  </si>
  <si>
    <t>Произведено расселение граждан , жилые дома готовяться к сносу</t>
  </si>
  <si>
    <t xml:space="preserve">                 Реестр жилых помещений, признанных в установленном порядке </t>
  </si>
  <si>
    <t>постановление администрации городского поселения Приобье №  70 от 16.03.2015 года (фенол)</t>
  </si>
  <si>
    <t xml:space="preserve">Центральная </t>
  </si>
  <si>
    <t>постановление администрации гп. Приобье № 379 от 17.09.2015года</t>
  </si>
  <si>
    <t>расселено-3, не расселено-13</t>
  </si>
  <si>
    <t>расслен-1, не расселено-5</t>
  </si>
  <si>
    <t>расслен-5, не расселено-1</t>
  </si>
  <si>
    <t>расселено-9, не расселено-14</t>
  </si>
  <si>
    <t>№</t>
  </si>
  <si>
    <t>расселено-1, не расселено-15</t>
  </si>
  <si>
    <t>постановление администрации гп. Приобье № 428 от 13.10.2015года</t>
  </si>
  <si>
    <t xml:space="preserve">колличество квартир в доме </t>
  </si>
  <si>
    <t>1,2,3,4,5,6,7,8,9,10,11,12</t>
  </si>
  <si>
    <t>1,2,3,4,5,6,7,8</t>
  </si>
  <si>
    <t>1,2,3,4,5,6,6а,7,8,9,10,11,12,13,14,15,16,17,18,19,20,21,22,23,24,25,26,27,28,29,30,31</t>
  </si>
  <si>
    <t>1,2,3,4,5,6,7,8,9,10,11,12,13,14,15,16</t>
  </si>
  <si>
    <t>1,2,3,4</t>
  </si>
  <si>
    <t>1,2,3,4,5,6,7,8,9,10,11,12,13,14,15,16,17,18</t>
  </si>
  <si>
    <t>постановление администрации гп. Приобье № 258 от 24.06.2014 года, постановление администрации гп. Приобье №73 от 16.03.2015 года</t>
  </si>
  <si>
    <t>2,4,5,6,8,10,11,13,15</t>
  </si>
  <si>
    <t>1,2,3,4,5,6,8,9,10,11,13,14,15,16</t>
  </si>
  <si>
    <t>постановление администрации гп. Приобье № 257 от 24.06.2014 года, постановление администрации гп. Приобье № 430 от 13.10.2015 года</t>
  </si>
  <si>
    <t>1,2,3,4,5,7,8,9,10,11,12,13,15,16</t>
  </si>
  <si>
    <t>1,2,3,4,5,6,7,8,9,10,11,12,13,14,15,16,17,18,19,20,21,22,23,24,25,26,27,28,29,30,31</t>
  </si>
  <si>
    <t>1,2,3</t>
  </si>
  <si>
    <t>2,3,4,5,6,7,8,9,10,11,12,13,14,16</t>
  </si>
  <si>
    <t>расселено-15, не расселено-1</t>
  </si>
  <si>
    <t>постановление администрации гп. Приобье № 458 от 28.10.2015года</t>
  </si>
  <si>
    <t xml:space="preserve">Пионеров </t>
  </si>
  <si>
    <t>постановление администрации гп. Приобье № 9 от 11.01.2016года</t>
  </si>
  <si>
    <t>постановление администрации гп. Приобье № 19 от 15.01.2016года</t>
  </si>
  <si>
    <t>3,4,6,7,8,9,10,11,12</t>
  </si>
  <si>
    <t>постановление администрации гп. Приобье № 71 от 16.03.2014 года,постановление администрации гп. Приобье № 21 от 15.01.2016 года</t>
  </si>
  <si>
    <t>расселено-7, не расселено-1</t>
  </si>
  <si>
    <t>постановление администрации гп. Приобье № 20 от15.01.2016 года</t>
  </si>
  <si>
    <t>расслен-1, не расселено-7</t>
  </si>
  <si>
    <t>расселено-3, не расселено-1</t>
  </si>
  <si>
    <t xml:space="preserve">               непригодными для постоянного проживания, многоквартирных домов аварийными  и подлежащими сносу</t>
  </si>
  <si>
    <t xml:space="preserve">постановление администрации Приобье от 03.02.2014 № 34 </t>
  </si>
  <si>
    <t xml:space="preserve">призанные непригодными  жилые помещения, аварийные многоквртирные дома </t>
  </si>
  <si>
    <t>.</t>
  </si>
  <si>
    <t xml:space="preserve"> </t>
  </si>
  <si>
    <t>постановление администрации гп. Приобье №70 от18.02.2016 года</t>
  </si>
  <si>
    <t xml:space="preserve">                на территории городского поселения Приобье   по состоянию на "01" марта 2016 года</t>
  </si>
  <si>
    <t>постановление администрации гп. Приобье №77 от 26.02.2016 года</t>
  </si>
  <si>
    <t xml:space="preserve">от 02 марта 2016 года </t>
  </si>
  <si>
    <t>постановление администрации гп. Приобье № 74 от 16.03.2014 года, постановление администрации гп. Приобье № 598 от 29.12.2015 года</t>
  </si>
  <si>
    <t>постановление администрации гп. Приобье № 72 от 16.03.2015года,постановление администрации гп. Приобье № 429 от 13.10.2015 года</t>
  </si>
  <si>
    <t>постановление администрации  г.п Приобье№ 819 от 16.11.2009.г (фенол)</t>
  </si>
  <si>
    <t xml:space="preserve">постановление администрации гп. Приобье № 183 от 18.04.2016 года </t>
  </si>
  <si>
    <t>Срок раселения и сноса дома</t>
  </si>
  <si>
    <t>постановление администрации гп. Приобье № 187 от 18.04.2016года</t>
  </si>
  <si>
    <t>постановление администрации гп. Приобье № 235 от 13.05.2016 года</t>
  </si>
  <si>
    <t>постановление администрации гп. Приобье №297 от 06.06.2016 года</t>
  </si>
  <si>
    <t>7"А"</t>
  </si>
  <si>
    <t>постановление администрации гп. Приобье № 583 от 10.10..2016 года</t>
  </si>
  <si>
    <t>постановление администрации гп. Приобье №512 от  09.09.2016 года</t>
  </si>
  <si>
    <t>постановление  админитсрации  г.п Приобье № 96 от 22.04.2011 года (фенол)</t>
  </si>
  <si>
    <t xml:space="preserve">                                                                                     Приложение</t>
  </si>
  <si>
    <t xml:space="preserve">                                                                                                                                                 к постановлению администрации городского поселения приобье</t>
  </si>
  <si>
    <t xml:space="preserve">от "___"________ 2016 года </t>
  </si>
  <si>
    <t>Распоряжение Главы Октябрьского района № 505-р от 01.07.2003, постановление администрации гп.Приобье от 30.12.2016г. №807</t>
  </si>
  <si>
    <t>Распоряжение Главы Октябрьского района № 505-р от 01.07.2003г, постановление администрации гп.Приобье от 30.12.2016г. №804</t>
  </si>
  <si>
    <t>Распоряжение Главы Октябрьского района № 505-р от 01.07.2003г, постановление администрации гп.Приобье от 30.12.2016г. №805</t>
  </si>
  <si>
    <t>распоряжение главы Октябрьского района №505 от 01.07.2003г. Постановление администрации гп.Приобье от 30.12.2016г. №806</t>
  </si>
  <si>
    <t>расслено-4, не расселено-2</t>
  </si>
  <si>
    <t>Распоряжение Главы Октябрьского района № 505-р от 01.07.2003г., постановление администрация гп.Приобье от 30.12.2016г.  №801</t>
  </si>
  <si>
    <t>Распоряжение Главы Октябрьского района № 505-р от 01.07.2003г, постановление администрации гп.Приобье от 30.12.2016г. №802</t>
  </si>
  <si>
    <t>Распоряжение Главы Октябрьского района № 505-р от 01.07.2003г., постановление администрация гп.Приобье от 30.12.2016г.  №803</t>
  </si>
  <si>
    <t>постановление администрации гп. Приобье №77 от  28.02.2017 года</t>
  </si>
  <si>
    <t xml:space="preserve">пер.Лесной </t>
  </si>
  <si>
    <t>постановление администрации гп. Приобье № 161 от 06.04.2017 года</t>
  </si>
  <si>
    <t>расселено-14, не расселено-2</t>
  </si>
  <si>
    <t>расселено-13, не расселено-3</t>
  </si>
  <si>
    <t>расселено-20, не расселено-11</t>
  </si>
  <si>
    <t>постановление администрации гп. Приобье №70 от18.02.2016г. постановление администрации гп. Приобье №86/1 от  02.03.2017 года</t>
  </si>
  <si>
    <t>постановление администрации гп. Приобье № 174 от  20.04.2017 года</t>
  </si>
  <si>
    <t>расселено-5, не расселено-14</t>
  </si>
  <si>
    <t xml:space="preserve">ПСО-39   </t>
  </si>
  <si>
    <t xml:space="preserve">ПСО-39 </t>
  </si>
  <si>
    <t>расслено-1, не расселено-3</t>
  </si>
  <si>
    <t xml:space="preserve">                на территории городского поселения Приобье   по состоянию на "05" мая  2017года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</si>
</sst>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mmm/yyyy"/>
  </numFmts>
  <fonts count="4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Arial"/>
      <family val="0"/>
    </font>
    <font>
      <sz val="14"/>
      <name val="Arial"/>
      <family val="0"/>
    </font>
    <font>
      <sz val="14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30"/>
      <name val="Times New Roman"/>
      <family val="1"/>
    </font>
    <font>
      <u val="single"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4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32" fillId="3" borderId="1" applyNumberFormat="0" applyAlignment="0" applyProtection="0"/>
    <xf numFmtId="0" fontId="33" fillId="9" borderId="2" applyNumberFormat="0" applyAlignment="0" applyProtection="0"/>
    <xf numFmtId="0" fontId="34" fillId="9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14" borderId="7" applyNumberFormat="0" applyAlignment="0" applyProtection="0"/>
    <xf numFmtId="0" fontId="25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155">
    <xf numFmtId="0" fontId="0" fillId="0" borderId="0" xfId="0" applyAlignment="1">
      <alignment/>
    </xf>
    <xf numFmtId="0" fontId="5" fillId="0" borderId="0" xfId="53" applyFont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 textRotation="180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53" applyFont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8" fillId="0" borderId="0" xfId="53" applyFont="1" applyAlignment="1">
      <alignment horizontal="center" vertical="center"/>
      <protection/>
    </xf>
    <xf numFmtId="0" fontId="8" fillId="0" borderId="0" xfId="53" applyFont="1" applyAlignment="1">
      <alignment vertical="center"/>
      <protection/>
    </xf>
    <xf numFmtId="0" fontId="12" fillId="0" borderId="0" xfId="53" applyFont="1" applyAlignment="1">
      <alignment vertical="center"/>
      <protection/>
    </xf>
    <xf numFmtId="0" fontId="5" fillId="0" borderId="0" xfId="53" applyFont="1" applyAlignment="1">
      <alignment horizontal="center" vertical="center"/>
      <protection/>
    </xf>
    <xf numFmtId="0" fontId="5" fillId="0" borderId="0" xfId="53" applyFont="1" applyAlignment="1">
      <alignment vertical="center"/>
      <protection/>
    </xf>
    <xf numFmtId="0" fontId="12" fillId="0" borderId="0" xfId="53" applyFont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53" applyFont="1" applyBorder="1" applyAlignment="1">
      <alignment vertical="center"/>
      <protection/>
    </xf>
    <xf numFmtId="0" fontId="5" fillId="4" borderId="0" xfId="53" applyFont="1" applyFill="1" applyBorder="1" applyAlignment="1">
      <alignment vertical="center"/>
      <protection/>
    </xf>
    <xf numFmtId="0" fontId="5" fillId="4" borderId="0" xfId="53" applyFont="1" applyFill="1" applyAlignment="1">
      <alignment vertical="center"/>
      <protection/>
    </xf>
    <xf numFmtId="0" fontId="5" fillId="0" borderId="11" xfId="53" applyFont="1" applyBorder="1" applyAlignment="1">
      <alignment vertical="center"/>
      <protection/>
    </xf>
    <xf numFmtId="0" fontId="3" fillId="0" borderId="0" xfId="53" applyBorder="1" applyAlignment="1">
      <alignment horizontal="center" vertical="center"/>
      <protection/>
    </xf>
    <xf numFmtId="0" fontId="5" fillId="0" borderId="0" xfId="53" applyFont="1" applyFill="1" applyAlignment="1">
      <alignment vertical="center"/>
      <protection/>
    </xf>
    <xf numFmtId="0" fontId="5" fillId="18" borderId="0" xfId="53" applyFont="1" applyFill="1" applyAlignment="1">
      <alignment vertical="center"/>
      <protection/>
    </xf>
    <xf numFmtId="0" fontId="3" fillId="18" borderId="0" xfId="53" applyFill="1" applyBorder="1" applyAlignment="1">
      <alignment horizontal="center" vertical="center"/>
      <protection/>
    </xf>
    <xf numFmtId="0" fontId="3" fillId="4" borderId="0" xfId="53" applyFill="1" applyBorder="1" applyAlignment="1">
      <alignment horizontal="center" vertical="center"/>
      <protection/>
    </xf>
    <xf numFmtId="0" fontId="10" fillId="4" borderId="0" xfId="53" applyFont="1" applyFill="1" applyBorder="1" applyAlignment="1">
      <alignment horizontal="center" vertical="center"/>
      <protection/>
    </xf>
    <xf numFmtId="0" fontId="9" fillId="0" borderId="0" xfId="53" applyFont="1" applyFill="1" applyAlignment="1">
      <alignment vertical="center"/>
      <protection/>
    </xf>
    <xf numFmtId="0" fontId="12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1" xfId="53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4" fillId="0" borderId="13" xfId="53" applyFont="1" applyBorder="1" applyAlignment="1">
      <alignment horizontal="center" vertical="center" wrapText="1"/>
      <protection/>
    </xf>
    <xf numFmtId="0" fontId="14" fillId="0" borderId="14" xfId="53" applyFont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5" fillId="0" borderId="11" xfId="53" applyFont="1" applyBorder="1" applyAlignment="1">
      <alignment horizontal="center" vertical="center"/>
      <protection/>
    </xf>
    <xf numFmtId="0" fontId="14" fillId="0" borderId="11" xfId="53" applyFont="1" applyBorder="1" applyAlignment="1">
      <alignment horizontal="center" vertical="center"/>
      <protection/>
    </xf>
    <xf numFmtId="0" fontId="14" fillId="0" borderId="15" xfId="53" applyFont="1" applyBorder="1" applyAlignment="1">
      <alignment horizontal="center" vertical="center"/>
      <protection/>
    </xf>
    <xf numFmtId="0" fontId="15" fillId="0" borderId="15" xfId="53" applyFont="1" applyBorder="1" applyAlignment="1">
      <alignment horizontal="center" vertical="center"/>
      <protection/>
    </xf>
    <xf numFmtId="0" fontId="14" fillId="0" borderId="15" xfId="53" applyFont="1" applyBorder="1" applyAlignment="1">
      <alignment horizontal="left" vertical="center"/>
      <protection/>
    </xf>
    <xf numFmtId="0" fontId="14" fillId="0" borderId="15" xfId="53" applyFont="1" applyBorder="1" applyAlignment="1">
      <alignment horizontal="center" vertical="center" wrapText="1"/>
      <protection/>
    </xf>
    <xf numFmtId="0" fontId="14" fillId="4" borderId="15" xfId="53" applyFont="1" applyFill="1" applyBorder="1" applyAlignment="1">
      <alignment horizontal="center"/>
      <protection/>
    </xf>
    <xf numFmtId="0" fontId="14" fillId="0" borderId="15" xfId="0" applyFont="1" applyBorder="1" applyAlignment="1">
      <alignment horizontal="center" vertical="center" wrapText="1"/>
    </xf>
    <xf numFmtId="0" fontId="14" fillId="4" borderId="15" xfId="53" applyFont="1" applyFill="1" applyBorder="1" applyAlignment="1">
      <alignment vertical="center"/>
      <protection/>
    </xf>
    <xf numFmtId="0" fontId="14" fillId="4" borderId="15" xfId="53" applyFont="1" applyFill="1" applyBorder="1" applyAlignment="1">
      <alignment horizontal="center" vertical="center"/>
      <protection/>
    </xf>
    <xf numFmtId="0" fontId="14" fillId="4" borderId="15" xfId="53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>
      <alignment horizontal="center" vertical="center"/>
      <protection/>
    </xf>
    <xf numFmtId="0" fontId="14" fillId="0" borderId="16" xfId="53" applyFont="1" applyFill="1" applyBorder="1" applyAlignment="1">
      <alignment horizontal="center" vertical="center"/>
      <protection/>
    </xf>
    <xf numFmtId="0" fontId="14" fillId="0" borderId="11" xfId="53" applyFont="1" applyBorder="1" applyAlignment="1">
      <alignment vertical="center"/>
      <protection/>
    </xf>
    <xf numFmtId="2" fontId="14" fillId="0" borderId="11" xfId="53" applyNumberFormat="1" applyFont="1" applyBorder="1" applyAlignment="1">
      <alignment horizontal="center" vertical="center"/>
      <protection/>
    </xf>
    <xf numFmtId="0" fontId="14" fillId="0" borderId="11" xfId="53" applyFont="1" applyFill="1" applyBorder="1" applyAlignment="1">
      <alignment horizontal="center" vertical="center" wrapText="1"/>
      <protection/>
    </xf>
    <xf numFmtId="0" fontId="14" fillId="0" borderId="11" xfId="53" applyFont="1" applyFill="1" applyBorder="1" applyAlignment="1">
      <alignment horizontal="center" vertical="center"/>
      <protection/>
    </xf>
    <xf numFmtId="0" fontId="14" fillId="4" borderId="11" xfId="53" applyFont="1" applyFill="1" applyBorder="1" applyAlignment="1">
      <alignment horizontal="center" vertical="center" wrapText="1"/>
      <protection/>
    </xf>
    <xf numFmtId="0" fontId="14" fillId="0" borderId="15" xfId="53" applyFont="1" applyBorder="1" applyAlignment="1">
      <alignment vertical="center"/>
      <protection/>
    </xf>
    <xf numFmtId="0" fontId="15" fillId="4" borderId="11" xfId="53" applyFont="1" applyFill="1" applyBorder="1" applyAlignment="1">
      <alignment vertical="center"/>
      <protection/>
    </xf>
    <xf numFmtId="0" fontId="14" fillId="4" borderId="11" xfId="53" applyFont="1" applyFill="1" applyBorder="1" applyAlignment="1">
      <alignment vertical="center"/>
      <protection/>
    </xf>
    <xf numFmtId="0" fontId="14" fillId="4" borderId="11" xfId="53" applyFont="1" applyFill="1" applyBorder="1" applyAlignment="1">
      <alignment horizontal="center" vertical="center"/>
      <protection/>
    </xf>
    <xf numFmtId="0" fontId="15" fillId="0" borderId="11" xfId="53" applyFont="1" applyBorder="1" applyAlignment="1">
      <alignment vertical="center"/>
      <protection/>
    </xf>
    <xf numFmtId="0" fontId="14" fillId="0" borderId="11" xfId="53" applyFont="1" applyFill="1" applyBorder="1" applyAlignment="1">
      <alignment vertical="center"/>
      <protection/>
    </xf>
    <xf numFmtId="0" fontId="14" fillId="0" borderId="17" xfId="53" applyFont="1" applyFill="1" applyBorder="1" applyAlignment="1">
      <alignment horizontal="center" vertical="center"/>
      <protection/>
    </xf>
    <xf numFmtId="0" fontId="13" fillId="0" borderId="11" xfId="53" applyFont="1" applyBorder="1" applyAlignment="1">
      <alignment horizontal="center" vertical="center"/>
      <protection/>
    </xf>
    <xf numFmtId="0" fontId="14" fillId="4" borderId="17" xfId="53" applyFont="1" applyFill="1" applyBorder="1" applyAlignment="1">
      <alignment horizontal="center" vertical="center"/>
      <protection/>
    </xf>
    <xf numFmtId="0" fontId="14" fillId="4" borderId="11" xfId="53" applyFont="1" applyFill="1" applyBorder="1" applyAlignment="1">
      <alignment horizontal="center" vertical="center" wrapText="1" shrinkToFit="1"/>
      <protection/>
    </xf>
    <xf numFmtId="0" fontId="13" fillId="4" borderId="11" xfId="53" applyFont="1" applyFill="1" applyBorder="1" applyAlignment="1">
      <alignment horizontal="center" vertical="center"/>
      <protection/>
    </xf>
    <xf numFmtId="2" fontId="14" fillId="0" borderId="11" xfId="53" applyNumberFormat="1" applyFont="1" applyFill="1" applyBorder="1" applyAlignment="1">
      <alignment horizontal="center" vertical="center"/>
      <protection/>
    </xf>
    <xf numFmtId="0" fontId="14" fillId="4" borderId="17" xfId="53" applyFont="1" applyFill="1" applyBorder="1" applyAlignment="1">
      <alignment horizontal="center" vertical="center" wrapText="1"/>
      <protection/>
    </xf>
    <xf numFmtId="0" fontId="14" fillId="0" borderId="11" xfId="53" applyFont="1" applyBorder="1" applyAlignment="1">
      <alignment horizontal="center" vertical="center" wrapText="1" shrinkToFit="1"/>
      <protection/>
    </xf>
    <xf numFmtId="0" fontId="13" fillId="0" borderId="11" xfId="53" applyFont="1" applyBorder="1" applyAlignment="1">
      <alignment horizontal="center" vertical="center" wrapText="1"/>
      <protection/>
    </xf>
    <xf numFmtId="0" fontId="14" fillId="0" borderId="17" xfId="53" applyFont="1" applyBorder="1" applyAlignment="1">
      <alignment horizontal="center" vertical="center"/>
      <protection/>
    </xf>
    <xf numFmtId="0" fontId="16" fillId="4" borderId="11" xfId="53" applyFont="1" applyFill="1" applyBorder="1" applyAlignment="1">
      <alignment vertical="center"/>
      <protection/>
    </xf>
    <xf numFmtId="0" fontId="14" fillId="0" borderId="16" xfId="53" applyFont="1" applyBorder="1" applyAlignment="1">
      <alignment horizontal="center" vertical="center"/>
      <protection/>
    </xf>
    <xf numFmtId="0" fontId="17" fillId="4" borderId="11" xfId="53" applyFont="1" applyFill="1" applyBorder="1" applyAlignment="1">
      <alignment horizontal="center" vertical="center"/>
      <protection/>
    </xf>
    <xf numFmtId="0" fontId="16" fillId="4" borderId="11" xfId="53" applyFont="1" applyFill="1" applyBorder="1" applyAlignment="1">
      <alignment horizontal="center" vertical="center"/>
      <protection/>
    </xf>
    <xf numFmtId="0" fontId="16" fillId="0" borderId="11" xfId="53" applyFont="1" applyFill="1" applyBorder="1" applyAlignment="1">
      <alignment horizontal="center" vertical="center" wrapText="1"/>
      <protection/>
    </xf>
    <xf numFmtId="0" fontId="16" fillId="4" borderId="17" xfId="53" applyFont="1" applyFill="1" applyBorder="1" applyAlignment="1">
      <alignment horizontal="center" vertical="center"/>
      <protection/>
    </xf>
    <xf numFmtId="0" fontId="16" fillId="0" borderId="11" xfId="53" applyFont="1" applyBorder="1" applyAlignment="1">
      <alignment horizontal="center" vertical="center" wrapText="1" shrinkToFit="1"/>
      <protection/>
    </xf>
    <xf numFmtId="0" fontId="18" fillId="0" borderId="11" xfId="53" applyFont="1" applyBorder="1" applyAlignment="1">
      <alignment horizontal="center" vertical="center"/>
      <protection/>
    </xf>
    <xf numFmtId="0" fontId="20" fillId="0" borderId="11" xfId="53" applyFont="1" applyBorder="1" applyAlignment="1">
      <alignment vertical="center"/>
      <protection/>
    </xf>
    <xf numFmtId="0" fontId="21" fillId="0" borderId="11" xfId="53" applyFont="1" applyBorder="1" applyAlignment="1">
      <alignment horizontal="center" vertical="center"/>
      <protection/>
    </xf>
    <xf numFmtId="0" fontId="14" fillId="0" borderId="0" xfId="53" applyFont="1" applyAlignment="1">
      <alignment horizontal="center" vertical="center"/>
      <protection/>
    </xf>
    <xf numFmtId="0" fontId="14" fillId="0" borderId="0" xfId="53" applyFont="1" applyAlignment="1">
      <alignment vertical="center"/>
      <protection/>
    </xf>
    <xf numFmtId="0" fontId="14" fillId="0" borderId="0" xfId="53" applyFont="1" applyAlignment="1">
      <alignment horizontal="center" vertical="center" wrapText="1"/>
      <protection/>
    </xf>
    <xf numFmtId="0" fontId="22" fillId="0" borderId="0" xfId="53" applyFont="1" applyAlignment="1">
      <alignment horizontal="center" vertical="center"/>
      <protection/>
    </xf>
    <xf numFmtId="0" fontId="23" fillId="0" borderId="15" xfId="0" applyFont="1" applyBorder="1" applyAlignment="1">
      <alignment horizontal="center" wrapText="1"/>
    </xf>
    <xf numFmtId="0" fontId="5" fillId="0" borderId="11" xfId="53" applyFont="1" applyBorder="1" applyAlignment="1">
      <alignment horizontal="center" vertical="center" wrapText="1" shrinkToFit="1"/>
      <protection/>
    </xf>
    <xf numFmtId="0" fontId="24" fillId="0" borderId="0" xfId="53" applyFont="1" applyAlignment="1">
      <alignment horizontal="center" vertical="center"/>
      <protection/>
    </xf>
    <xf numFmtId="0" fontId="12" fillId="0" borderId="11" xfId="53" applyFont="1" applyFill="1" applyBorder="1" applyAlignment="1">
      <alignment horizontal="center" vertical="center"/>
      <protection/>
    </xf>
    <xf numFmtId="0" fontId="12" fillId="0" borderId="11" xfId="53" applyFont="1" applyFill="1" applyBorder="1" applyAlignment="1">
      <alignment vertical="center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>
      <alignment horizontal="center" vertical="center"/>
      <protection/>
    </xf>
    <xf numFmtId="0" fontId="14" fillId="0" borderId="15" xfId="53" applyFont="1" applyFill="1" applyBorder="1" applyAlignment="1">
      <alignment vertical="center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/>
      <protection/>
    </xf>
    <xf numFmtId="0" fontId="14" fillId="0" borderId="11" xfId="53" applyFont="1" applyFill="1" applyBorder="1" applyAlignment="1">
      <alignment horizontal="center" vertical="center" wrapText="1"/>
      <protection/>
    </xf>
    <xf numFmtId="14" fontId="14" fillId="0" borderId="15" xfId="53" applyNumberFormat="1" applyFont="1" applyFill="1" applyBorder="1" applyAlignment="1">
      <alignment horizontal="center" vertical="center"/>
      <protection/>
    </xf>
    <xf numFmtId="0" fontId="14" fillId="0" borderId="11" xfId="53" applyFont="1" applyFill="1" applyBorder="1" applyAlignment="1">
      <alignment vertical="center"/>
      <protection/>
    </xf>
    <xf numFmtId="0" fontId="14" fillId="0" borderId="11" xfId="53" applyFont="1" applyFill="1" applyBorder="1" applyAlignment="1">
      <alignment horizontal="center" vertical="center"/>
      <protection/>
    </xf>
    <xf numFmtId="2" fontId="14" fillId="0" borderId="11" xfId="53" applyNumberFormat="1" applyFont="1" applyFill="1" applyBorder="1" applyAlignment="1">
      <alignment horizontal="center" vertical="center"/>
      <protection/>
    </xf>
    <xf numFmtId="0" fontId="14" fillId="0" borderId="17" xfId="53" applyFont="1" applyFill="1" applyBorder="1" applyAlignment="1">
      <alignment horizontal="center" vertical="center"/>
      <protection/>
    </xf>
    <xf numFmtId="0" fontId="13" fillId="0" borderId="11" xfId="53" applyFont="1" applyFill="1" applyBorder="1" applyAlignment="1">
      <alignment horizontal="center" vertical="center"/>
      <protection/>
    </xf>
    <xf numFmtId="0" fontId="14" fillId="0" borderId="11" xfId="53" applyFont="1" applyFill="1" applyBorder="1" applyAlignment="1">
      <alignment horizontal="center" vertical="center" wrapText="1" shrinkToFit="1"/>
      <protection/>
    </xf>
    <xf numFmtId="0" fontId="14" fillId="0" borderId="17" xfId="53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horizontal="center" vertical="center"/>
      <protection/>
    </xf>
    <xf numFmtId="0" fontId="11" fillId="0" borderId="11" xfId="53" applyFont="1" applyFill="1" applyBorder="1" applyAlignment="1">
      <alignment horizontal="center" vertical="center"/>
      <protection/>
    </xf>
    <xf numFmtId="14" fontId="14" fillId="0" borderId="11" xfId="53" applyNumberFormat="1" applyFont="1" applyFill="1" applyBorder="1" applyAlignment="1">
      <alignment horizontal="center" vertical="center"/>
      <protection/>
    </xf>
    <xf numFmtId="0" fontId="14" fillId="0" borderId="18" xfId="53" applyFont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43" fillId="0" borderId="0" xfId="53" applyFont="1" applyAlignment="1">
      <alignment horizontal="center" vertical="center"/>
      <protection/>
    </xf>
    <xf numFmtId="0" fontId="43" fillId="0" borderId="0" xfId="53" applyFont="1" applyAlignment="1">
      <alignment vertical="center"/>
      <protection/>
    </xf>
    <xf numFmtId="0" fontId="43" fillId="0" borderId="0" xfId="53" applyFont="1" applyAlignment="1">
      <alignment horizontal="center" vertical="center" wrapText="1"/>
      <protection/>
    </xf>
    <xf numFmtId="0" fontId="14" fillId="0" borderId="0" xfId="53" applyFont="1" applyBorder="1" applyAlignment="1">
      <alignment vertical="center"/>
      <protection/>
    </xf>
    <xf numFmtId="0" fontId="11" fillId="0" borderId="0" xfId="53" applyFont="1" applyAlignment="1">
      <alignment horizontal="center" vertical="center"/>
      <protection/>
    </xf>
    <xf numFmtId="0" fontId="13" fillId="0" borderId="15" xfId="0" applyNumberFormat="1" applyFont="1" applyBorder="1" applyAlignment="1">
      <alignment horizontal="center" vertical="center" textRotation="180" wrapText="1"/>
    </xf>
    <xf numFmtId="0" fontId="13" fillId="0" borderId="19" xfId="0" applyNumberFormat="1" applyFont="1" applyBorder="1" applyAlignment="1">
      <alignment horizontal="center" vertical="center" textRotation="180" wrapText="1"/>
    </xf>
    <xf numFmtId="0" fontId="13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textRotation="180" wrapText="1"/>
    </xf>
    <xf numFmtId="0" fontId="13" fillId="0" borderId="19" xfId="0" applyFont="1" applyBorder="1" applyAlignment="1">
      <alignment horizontal="center" vertical="center" textRotation="180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9" fillId="0" borderId="17" xfId="53" applyFont="1" applyBorder="1" applyAlignment="1">
      <alignment horizontal="center" vertical="center"/>
      <protection/>
    </xf>
    <xf numFmtId="0" fontId="19" fillId="0" borderId="12" xfId="53" applyFont="1" applyBorder="1" applyAlignment="1">
      <alignment horizontal="center" vertical="center"/>
      <protection/>
    </xf>
    <xf numFmtId="0" fontId="19" fillId="0" borderId="18" xfId="53" applyFont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53" applyFont="1" applyAlignment="1">
      <alignment vertical="center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14" fillId="0" borderId="11" xfId="53" applyFont="1" applyBorder="1" applyAlignment="1">
      <alignment horizontal="center" vertical="center"/>
      <protection/>
    </xf>
    <xf numFmtId="0" fontId="13" fillId="0" borderId="11" xfId="0" applyFont="1" applyBorder="1" applyAlignment="1">
      <alignment horizontal="center" vertical="center"/>
    </xf>
    <xf numFmtId="0" fontId="14" fillId="0" borderId="17" xfId="53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5" fillId="0" borderId="17" xfId="53" applyFont="1" applyBorder="1" applyAlignment="1">
      <alignment horizontal="center" vertical="center" wrapText="1"/>
      <protection/>
    </xf>
    <xf numFmtId="0" fontId="14" fillId="0" borderId="17" xfId="53" applyFont="1" applyBorder="1" applyAlignment="1">
      <alignment horizontal="center" vertical="center"/>
      <protection/>
    </xf>
    <xf numFmtId="0" fontId="14" fillId="0" borderId="11" xfId="53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4" fillId="0" borderId="17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тхое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zoomScale="85" zoomScaleNormal="85" zoomScalePageLayoutView="0" workbookViewId="0" topLeftCell="A11">
      <selection activeCell="A5" sqref="A5:A12"/>
    </sheetView>
  </sheetViews>
  <sheetFormatPr defaultColWidth="9.140625" defaultRowHeight="12.75"/>
  <sheetData>
    <row r="1" spans="1:19" ht="12.75">
      <c r="A1" s="131" t="s">
        <v>32</v>
      </c>
      <c r="B1" s="124" t="s">
        <v>0</v>
      </c>
      <c r="C1" s="125"/>
      <c r="D1" s="125"/>
      <c r="E1" s="126"/>
      <c r="F1" s="34"/>
      <c r="G1" s="124" t="s">
        <v>8</v>
      </c>
      <c r="H1" s="125"/>
      <c r="I1" s="126"/>
      <c r="J1" s="124" t="s">
        <v>1</v>
      </c>
      <c r="K1" s="125"/>
      <c r="L1" s="126"/>
      <c r="M1" s="124" t="s">
        <v>9</v>
      </c>
      <c r="N1" s="125"/>
      <c r="O1" s="126"/>
      <c r="P1" s="127" t="s">
        <v>2</v>
      </c>
      <c r="Q1" s="129" t="s">
        <v>7</v>
      </c>
      <c r="R1" s="122" t="s">
        <v>6</v>
      </c>
      <c r="S1" s="129" t="s">
        <v>30</v>
      </c>
    </row>
    <row r="2" spans="1:19" ht="153">
      <c r="A2" s="132"/>
      <c r="B2" s="35" t="s">
        <v>5</v>
      </c>
      <c r="C2" s="35" t="s">
        <v>4</v>
      </c>
      <c r="D2" s="35" t="s">
        <v>3</v>
      </c>
      <c r="E2" s="35" t="s">
        <v>65</v>
      </c>
      <c r="F2" s="35" t="s">
        <v>93</v>
      </c>
      <c r="G2" s="36" t="s">
        <v>10</v>
      </c>
      <c r="H2" s="36" t="s">
        <v>12</v>
      </c>
      <c r="I2" s="36" t="s">
        <v>11</v>
      </c>
      <c r="J2" s="36" t="s">
        <v>10</v>
      </c>
      <c r="K2" s="36" t="s">
        <v>12</v>
      </c>
      <c r="L2" s="36" t="s">
        <v>11</v>
      </c>
      <c r="M2" s="36" t="s">
        <v>10</v>
      </c>
      <c r="N2" s="36" t="s">
        <v>12</v>
      </c>
      <c r="O2" s="36" t="s">
        <v>11</v>
      </c>
      <c r="P2" s="128"/>
      <c r="Q2" s="130"/>
      <c r="R2" s="123"/>
      <c r="S2" s="130"/>
    </row>
    <row r="3" spans="1:19" ht="12.75">
      <c r="A3" s="2">
        <v>1</v>
      </c>
      <c r="B3" s="37">
        <v>2</v>
      </c>
      <c r="C3" s="37">
        <v>3</v>
      </c>
      <c r="D3" s="37">
        <v>4</v>
      </c>
      <c r="E3" s="37"/>
      <c r="F3" s="38"/>
      <c r="G3" s="39">
        <v>5</v>
      </c>
      <c r="H3" s="39">
        <v>6</v>
      </c>
      <c r="I3" s="39">
        <v>7</v>
      </c>
      <c r="J3" s="39">
        <v>8</v>
      </c>
      <c r="K3" s="39">
        <v>9</v>
      </c>
      <c r="L3" s="39">
        <v>10</v>
      </c>
      <c r="M3" s="39">
        <v>11</v>
      </c>
      <c r="N3" s="40">
        <v>12</v>
      </c>
      <c r="O3" s="36">
        <v>13</v>
      </c>
      <c r="P3" s="41">
        <v>14</v>
      </c>
      <c r="Q3" s="41">
        <v>15</v>
      </c>
      <c r="R3" s="41">
        <v>16</v>
      </c>
      <c r="S3" s="41">
        <v>17</v>
      </c>
    </row>
    <row r="4" spans="1:19" ht="12.75">
      <c r="A4" s="5"/>
      <c r="B4" s="42" t="s">
        <v>26</v>
      </c>
      <c r="C4" s="43"/>
      <c r="D4" s="43"/>
      <c r="E4" s="43"/>
      <c r="F4" s="36"/>
      <c r="G4" s="36"/>
      <c r="H4" s="36"/>
      <c r="I4" s="36"/>
      <c r="J4" s="36"/>
      <c r="K4" s="36"/>
      <c r="L4" s="36"/>
      <c r="M4" s="36"/>
      <c r="N4" s="36"/>
      <c r="O4" s="36"/>
      <c r="P4" s="41"/>
      <c r="Q4" s="41"/>
      <c r="R4" s="41"/>
      <c r="S4" s="41"/>
    </row>
    <row r="5" spans="1:19" ht="78.75">
      <c r="A5" s="44">
        <v>1</v>
      </c>
      <c r="B5" s="45"/>
      <c r="C5" s="46" t="s">
        <v>56</v>
      </c>
      <c r="D5" s="44">
        <v>6</v>
      </c>
      <c r="E5" s="44">
        <v>16</v>
      </c>
      <c r="F5" s="47">
        <v>16</v>
      </c>
      <c r="G5" s="48">
        <v>1</v>
      </c>
      <c r="H5" s="48">
        <v>13</v>
      </c>
      <c r="I5" s="48">
        <v>3</v>
      </c>
      <c r="J5" s="48">
        <v>565.9</v>
      </c>
      <c r="K5" s="48">
        <v>565.9</v>
      </c>
      <c r="L5" s="48">
        <v>0</v>
      </c>
      <c r="M5" s="48">
        <v>1</v>
      </c>
      <c r="N5" s="48">
        <v>1</v>
      </c>
      <c r="O5" s="48">
        <v>0</v>
      </c>
      <c r="P5" s="59" t="s">
        <v>92</v>
      </c>
      <c r="Q5" s="36" t="s">
        <v>80</v>
      </c>
      <c r="R5" s="90" t="s">
        <v>94</v>
      </c>
      <c r="S5" s="49" t="s">
        <v>45</v>
      </c>
    </row>
    <row r="6" spans="1:19" ht="78.75">
      <c r="A6" s="44">
        <v>2</v>
      </c>
      <c r="B6" s="50"/>
      <c r="C6" s="50" t="s">
        <v>49</v>
      </c>
      <c r="D6" s="51">
        <v>4</v>
      </c>
      <c r="E6" s="51">
        <v>6</v>
      </c>
      <c r="F6" s="52">
        <v>6</v>
      </c>
      <c r="G6" s="51">
        <v>6</v>
      </c>
      <c r="H6" s="51">
        <v>6</v>
      </c>
      <c r="I6" s="51">
        <v>0</v>
      </c>
      <c r="J6" s="51">
        <v>333.3</v>
      </c>
      <c r="K6" s="51">
        <v>333.3</v>
      </c>
      <c r="L6" s="51">
        <v>0</v>
      </c>
      <c r="M6" s="53">
        <v>8</v>
      </c>
      <c r="N6" s="54">
        <v>8</v>
      </c>
      <c r="O6" s="53">
        <v>0</v>
      </c>
      <c r="P6" s="52" t="s">
        <v>50</v>
      </c>
      <c r="Q6" s="36" t="s">
        <v>59</v>
      </c>
      <c r="R6" s="50"/>
      <c r="S6" s="51" t="s">
        <v>45</v>
      </c>
    </row>
    <row r="7" spans="1:19" ht="90">
      <c r="A7" s="44">
        <v>3</v>
      </c>
      <c r="B7" s="50"/>
      <c r="C7" s="55" t="s">
        <v>56</v>
      </c>
      <c r="D7" s="43">
        <v>66</v>
      </c>
      <c r="E7" s="43">
        <v>5</v>
      </c>
      <c r="F7" s="36">
        <v>5</v>
      </c>
      <c r="G7" s="43">
        <v>6</v>
      </c>
      <c r="H7" s="43">
        <v>6</v>
      </c>
      <c r="I7" s="43">
        <v>0</v>
      </c>
      <c r="J7" s="56">
        <v>385</v>
      </c>
      <c r="K7" s="56">
        <v>385</v>
      </c>
      <c r="L7" s="43">
        <v>0</v>
      </c>
      <c r="M7" s="43">
        <v>5</v>
      </c>
      <c r="N7" s="43">
        <v>5</v>
      </c>
      <c r="O7" s="43">
        <v>0</v>
      </c>
      <c r="P7" s="36" t="s">
        <v>52</v>
      </c>
      <c r="Q7" s="36" t="s">
        <v>60</v>
      </c>
      <c r="R7" s="55"/>
      <c r="S7" s="43" t="s">
        <v>45</v>
      </c>
    </row>
    <row r="8" spans="1:19" ht="90">
      <c r="A8" s="44">
        <v>4</v>
      </c>
      <c r="B8" s="50"/>
      <c r="C8" s="55" t="s">
        <v>56</v>
      </c>
      <c r="D8" s="43">
        <v>58</v>
      </c>
      <c r="E8" s="43">
        <v>8</v>
      </c>
      <c r="F8" s="36">
        <v>8</v>
      </c>
      <c r="G8" s="43">
        <v>8</v>
      </c>
      <c r="H8" s="43">
        <v>8</v>
      </c>
      <c r="I8" s="43">
        <v>0</v>
      </c>
      <c r="J8" s="56">
        <v>348.6</v>
      </c>
      <c r="K8" s="56">
        <v>348.6</v>
      </c>
      <c r="L8" s="43">
        <v>0</v>
      </c>
      <c r="M8" s="43">
        <v>8</v>
      </c>
      <c r="N8" s="43">
        <v>8</v>
      </c>
      <c r="O8" s="43">
        <v>0</v>
      </c>
      <c r="P8" s="36" t="s">
        <v>57</v>
      </c>
      <c r="Q8" s="36" t="s">
        <v>89</v>
      </c>
      <c r="R8" s="55"/>
      <c r="S8" s="43" t="s">
        <v>45</v>
      </c>
    </row>
    <row r="9" spans="1:19" ht="90">
      <c r="A9" s="44">
        <v>5</v>
      </c>
      <c r="B9" s="50"/>
      <c r="C9" s="55" t="s">
        <v>14</v>
      </c>
      <c r="D9" s="43">
        <v>26</v>
      </c>
      <c r="E9" s="43">
        <v>12</v>
      </c>
      <c r="F9" s="36">
        <v>12</v>
      </c>
      <c r="G9" s="43">
        <v>6</v>
      </c>
      <c r="H9" s="43">
        <v>1</v>
      </c>
      <c r="I9" s="43">
        <v>5</v>
      </c>
      <c r="J9" s="56">
        <v>718.2</v>
      </c>
      <c r="K9" s="56">
        <v>53.5</v>
      </c>
      <c r="L9" s="43">
        <v>664.7</v>
      </c>
      <c r="M9" s="43">
        <v>0</v>
      </c>
      <c r="N9" s="43">
        <v>0</v>
      </c>
      <c r="O9" s="43">
        <v>0</v>
      </c>
      <c r="P9" s="36" t="s">
        <v>64</v>
      </c>
      <c r="Q9" s="36"/>
      <c r="R9" s="55"/>
      <c r="S9" s="43" t="s">
        <v>45</v>
      </c>
    </row>
    <row r="10" spans="1:19" ht="90">
      <c r="A10" s="44">
        <v>6</v>
      </c>
      <c r="B10" s="50"/>
      <c r="C10" s="55" t="s">
        <v>25</v>
      </c>
      <c r="D10" s="43">
        <v>2</v>
      </c>
      <c r="E10" s="43">
        <v>4</v>
      </c>
      <c r="F10" s="36">
        <v>4</v>
      </c>
      <c r="G10" s="43">
        <v>4</v>
      </c>
      <c r="H10" s="43">
        <v>1</v>
      </c>
      <c r="I10" s="43">
        <v>3</v>
      </c>
      <c r="J10" s="56">
        <v>189.9</v>
      </c>
      <c r="K10" s="56">
        <v>27.13</v>
      </c>
      <c r="L10" s="43">
        <v>162.77</v>
      </c>
      <c r="M10" s="43">
        <v>10</v>
      </c>
      <c r="N10" s="43">
        <v>3</v>
      </c>
      <c r="O10" s="43">
        <v>7</v>
      </c>
      <c r="P10" s="57" t="s">
        <v>81</v>
      </c>
      <c r="Q10" s="36"/>
      <c r="R10" s="55"/>
      <c r="S10" s="43" t="s">
        <v>45</v>
      </c>
    </row>
    <row r="11" spans="1:19" ht="90">
      <c r="A11" s="44">
        <v>7</v>
      </c>
      <c r="B11" s="61"/>
      <c r="C11" s="65" t="s">
        <v>14</v>
      </c>
      <c r="D11" s="58">
        <v>9</v>
      </c>
      <c r="E11" s="58">
        <v>19</v>
      </c>
      <c r="F11" s="57">
        <v>19</v>
      </c>
      <c r="G11" s="58">
        <v>19</v>
      </c>
      <c r="H11" s="58">
        <v>9</v>
      </c>
      <c r="I11" s="58">
        <v>10</v>
      </c>
      <c r="J11" s="71">
        <v>972.7</v>
      </c>
      <c r="K11" s="71">
        <v>448.32</v>
      </c>
      <c r="L11" s="58">
        <v>524.38</v>
      </c>
      <c r="M11" s="58">
        <v>48</v>
      </c>
      <c r="N11" s="58">
        <v>18</v>
      </c>
      <c r="O11" s="58">
        <v>30</v>
      </c>
      <c r="P11" s="57" t="s">
        <v>83</v>
      </c>
      <c r="Q11" s="57"/>
      <c r="R11" s="65"/>
      <c r="S11" s="58" t="s">
        <v>45</v>
      </c>
    </row>
    <row r="12" spans="1:19" ht="90">
      <c r="A12" s="44">
        <v>8</v>
      </c>
      <c r="B12" s="61"/>
      <c r="C12" s="55" t="s">
        <v>82</v>
      </c>
      <c r="D12" s="43">
        <v>3</v>
      </c>
      <c r="E12" s="43">
        <v>21</v>
      </c>
      <c r="F12" s="36">
        <v>21</v>
      </c>
      <c r="G12" s="43">
        <v>21</v>
      </c>
      <c r="H12" s="43">
        <v>6</v>
      </c>
      <c r="I12" s="43">
        <v>15</v>
      </c>
      <c r="J12" s="56">
        <v>1199.97</v>
      </c>
      <c r="K12" s="56">
        <v>343.7</v>
      </c>
      <c r="L12" s="43">
        <v>856.27</v>
      </c>
      <c r="M12" s="58">
        <v>52</v>
      </c>
      <c r="N12" s="58">
        <v>16</v>
      </c>
      <c r="O12" s="58">
        <v>36</v>
      </c>
      <c r="P12" s="57" t="s">
        <v>84</v>
      </c>
      <c r="Q12" s="36"/>
      <c r="R12" s="55"/>
      <c r="S12" s="43" t="s">
        <v>45</v>
      </c>
    </row>
    <row r="13" spans="1:19" ht="12.75">
      <c r="A13" s="43"/>
      <c r="B13" s="64" t="s">
        <v>48</v>
      </c>
      <c r="C13" s="55"/>
      <c r="D13" s="43"/>
      <c r="E13" s="43"/>
      <c r="F13" s="36"/>
      <c r="G13" s="42">
        <f>SUM(G5:G12)</f>
        <v>71</v>
      </c>
      <c r="H13" s="42">
        <f>SUM(H6:H12)</f>
        <v>37</v>
      </c>
      <c r="I13" s="42">
        <f>SUM(I6:I12)</f>
        <v>33</v>
      </c>
      <c r="J13" s="42">
        <f>SUM(J5:J12)</f>
        <v>4713.570000000001</v>
      </c>
      <c r="K13" s="42">
        <f>SUM(K6:K12)</f>
        <v>1939.5500000000002</v>
      </c>
      <c r="L13" s="42">
        <f>SUM(L5:L12)</f>
        <v>2208.12</v>
      </c>
      <c r="M13" s="42">
        <f>SUM(M5:M12)</f>
        <v>132</v>
      </c>
      <c r="N13" s="42">
        <f>SUM(N6:N12)</f>
        <v>58</v>
      </c>
      <c r="O13" s="42">
        <f>SUM(O5:O12)</f>
        <v>73</v>
      </c>
      <c r="P13" s="36"/>
      <c r="Q13" s="55"/>
      <c r="R13" s="55"/>
      <c r="S13" s="55"/>
    </row>
    <row r="14" spans="1:19" ht="18.75">
      <c r="A14" s="43"/>
      <c r="B14" s="133" t="s">
        <v>53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5"/>
      <c r="Q14" s="55"/>
      <c r="R14" s="55"/>
      <c r="S14" s="55"/>
    </row>
    <row r="15" spans="1:19" ht="12.75">
      <c r="A15" s="127" t="s">
        <v>32</v>
      </c>
      <c r="B15" s="124" t="s">
        <v>0</v>
      </c>
      <c r="C15" s="125"/>
      <c r="D15" s="126"/>
      <c r="E15" s="34"/>
      <c r="F15" s="34"/>
      <c r="G15" s="124" t="s">
        <v>8</v>
      </c>
      <c r="H15" s="125"/>
      <c r="I15" s="126"/>
      <c r="J15" s="124" t="s">
        <v>1</v>
      </c>
      <c r="K15" s="125"/>
      <c r="L15" s="126"/>
      <c r="M15" s="124" t="s">
        <v>9</v>
      </c>
      <c r="N15" s="125"/>
      <c r="O15" s="126"/>
      <c r="P15" s="127" t="s">
        <v>2</v>
      </c>
      <c r="Q15" s="129" t="s">
        <v>7</v>
      </c>
      <c r="R15" s="122" t="s">
        <v>6</v>
      </c>
      <c r="S15" s="129" t="s">
        <v>30</v>
      </c>
    </row>
    <row r="16" spans="1:19" ht="51">
      <c r="A16" s="128"/>
      <c r="B16" s="35" t="s">
        <v>5</v>
      </c>
      <c r="C16" s="35" t="s">
        <v>4</v>
      </c>
      <c r="D16" s="35" t="s">
        <v>3</v>
      </c>
      <c r="E16" s="35"/>
      <c r="F16" s="35"/>
      <c r="G16" s="36" t="s">
        <v>10</v>
      </c>
      <c r="H16" s="36" t="s">
        <v>12</v>
      </c>
      <c r="I16" s="36" t="s">
        <v>11</v>
      </c>
      <c r="J16" s="36" t="s">
        <v>10</v>
      </c>
      <c r="K16" s="36" t="s">
        <v>12</v>
      </c>
      <c r="L16" s="36" t="s">
        <v>11</v>
      </c>
      <c r="M16" s="36" t="s">
        <v>10</v>
      </c>
      <c r="N16" s="36" t="s">
        <v>12</v>
      </c>
      <c r="O16" s="36" t="s">
        <v>11</v>
      </c>
      <c r="P16" s="128"/>
      <c r="Q16" s="130"/>
      <c r="R16" s="123"/>
      <c r="S16" s="130"/>
    </row>
    <row r="17" spans="1:19" ht="67.5">
      <c r="A17" s="43">
        <v>1</v>
      </c>
      <c r="B17" s="55" t="s">
        <v>35</v>
      </c>
      <c r="C17" s="55" t="s">
        <v>18</v>
      </c>
      <c r="D17" s="43">
        <v>10</v>
      </c>
      <c r="E17" s="43">
        <v>3</v>
      </c>
      <c r="F17" s="36">
        <v>3</v>
      </c>
      <c r="G17" s="43"/>
      <c r="H17" s="43"/>
      <c r="I17" s="43"/>
      <c r="J17" s="43">
        <v>253.2</v>
      </c>
      <c r="K17" s="43"/>
      <c r="L17" s="43"/>
      <c r="M17" s="43"/>
      <c r="N17" s="75"/>
      <c r="O17" s="43"/>
      <c r="P17" s="73" t="s">
        <v>28</v>
      </c>
      <c r="Q17" s="55"/>
      <c r="R17" s="67"/>
      <c r="S17" s="55"/>
    </row>
    <row r="18" spans="1:19" ht="67.5">
      <c r="A18" s="43">
        <v>2</v>
      </c>
      <c r="B18" s="55" t="s">
        <v>35</v>
      </c>
      <c r="C18" s="55" t="s">
        <v>18</v>
      </c>
      <c r="D18" s="43">
        <v>50</v>
      </c>
      <c r="E18" s="43">
        <v>4</v>
      </c>
      <c r="F18" s="36">
        <v>4</v>
      </c>
      <c r="G18" s="43"/>
      <c r="H18" s="43"/>
      <c r="I18" s="43"/>
      <c r="J18" s="43">
        <v>195.4</v>
      </c>
      <c r="K18" s="43"/>
      <c r="L18" s="43"/>
      <c r="M18" s="43"/>
      <c r="N18" s="75"/>
      <c r="O18" s="43"/>
      <c r="P18" s="73" t="s">
        <v>28</v>
      </c>
      <c r="Q18" s="55"/>
      <c r="R18" s="67"/>
      <c r="S18" s="55"/>
    </row>
    <row r="19" spans="1:19" ht="67.5">
      <c r="A19" s="43">
        <v>3</v>
      </c>
      <c r="B19" s="55" t="s">
        <v>35</v>
      </c>
      <c r="C19" s="55" t="s">
        <v>18</v>
      </c>
      <c r="D19" s="43">
        <v>48</v>
      </c>
      <c r="E19" s="43">
        <v>3</v>
      </c>
      <c r="F19" s="36">
        <v>3</v>
      </c>
      <c r="G19" s="43"/>
      <c r="H19" s="43"/>
      <c r="I19" s="43"/>
      <c r="J19" s="43">
        <v>34.23</v>
      </c>
      <c r="K19" s="43"/>
      <c r="L19" s="43"/>
      <c r="M19" s="43"/>
      <c r="N19" s="43"/>
      <c r="O19" s="43"/>
      <c r="P19" s="73" t="s">
        <v>28</v>
      </c>
      <c r="Q19" s="84"/>
      <c r="R19" s="85"/>
      <c r="S19" s="84"/>
    </row>
    <row r="20" spans="1:19" ht="78.75">
      <c r="A20" s="43">
        <v>4</v>
      </c>
      <c r="B20" s="55" t="s">
        <v>35</v>
      </c>
      <c r="C20" s="55" t="s">
        <v>18</v>
      </c>
      <c r="D20" s="43">
        <v>30</v>
      </c>
      <c r="E20" s="43">
        <v>5</v>
      </c>
      <c r="F20" s="36">
        <v>5</v>
      </c>
      <c r="G20" s="43"/>
      <c r="H20" s="43"/>
      <c r="I20" s="43"/>
      <c r="J20" s="43">
        <v>175.4</v>
      </c>
      <c r="K20" s="43"/>
      <c r="L20" s="43"/>
      <c r="M20" s="43"/>
      <c r="N20" s="43"/>
      <c r="O20" s="43"/>
      <c r="P20" s="36" t="s">
        <v>37</v>
      </c>
      <c r="Q20" s="55"/>
      <c r="R20" s="55"/>
      <c r="S20" s="55"/>
    </row>
    <row r="21" spans="1:19" ht="78.75">
      <c r="A21" s="43">
        <v>5</v>
      </c>
      <c r="B21" s="55" t="s">
        <v>35</v>
      </c>
      <c r="C21" s="55" t="s">
        <v>19</v>
      </c>
      <c r="D21" s="43">
        <v>49</v>
      </c>
      <c r="E21" s="43">
        <v>5</v>
      </c>
      <c r="F21" s="36">
        <v>5</v>
      </c>
      <c r="G21" s="43"/>
      <c r="H21" s="43"/>
      <c r="I21" s="43"/>
      <c r="J21" s="5">
        <v>126.7</v>
      </c>
      <c r="K21" s="43"/>
      <c r="L21" s="43"/>
      <c r="M21" s="43"/>
      <c r="N21" s="43"/>
      <c r="O21" s="43"/>
      <c r="P21" s="91" t="s">
        <v>28</v>
      </c>
      <c r="Q21" s="55"/>
      <c r="R21" s="55"/>
      <c r="S21" s="55"/>
    </row>
    <row r="22" spans="1:19" ht="12.75">
      <c r="A22" s="86"/>
      <c r="B22" s="87"/>
      <c r="C22" s="87"/>
      <c r="D22" s="86"/>
      <c r="E22" s="86"/>
      <c r="F22" s="88"/>
      <c r="G22" s="86"/>
      <c r="H22" s="86"/>
      <c r="I22" s="86"/>
      <c r="J22" s="89">
        <f>SUM(J17:J21)</f>
        <v>784.9300000000001</v>
      </c>
      <c r="K22" s="86"/>
      <c r="L22" s="86"/>
      <c r="M22" s="86"/>
      <c r="N22" s="86"/>
      <c r="O22" s="86"/>
      <c r="P22" s="86"/>
      <c r="Q22" s="87"/>
      <c r="R22" s="87"/>
      <c r="S22" s="87"/>
    </row>
    <row r="23" spans="1:19" ht="12.75">
      <c r="A23" s="86"/>
      <c r="B23" s="87"/>
      <c r="C23" s="87"/>
      <c r="D23" s="86"/>
      <c r="E23" s="86"/>
      <c r="F23" s="88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7"/>
      <c r="R23" s="87"/>
      <c r="S23" s="87"/>
    </row>
    <row r="24" spans="1:19" ht="12.75">
      <c r="A24" s="86"/>
      <c r="B24" s="87"/>
      <c r="C24" s="87"/>
      <c r="D24" s="86"/>
      <c r="E24" s="86"/>
      <c r="F24" s="88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7"/>
      <c r="R24" s="87"/>
      <c r="S24" s="87"/>
    </row>
    <row r="25" spans="1:19" ht="12.75">
      <c r="A25" s="86"/>
      <c r="B25" s="87"/>
      <c r="C25" s="87"/>
      <c r="D25" s="86"/>
      <c r="E25" s="86"/>
      <c r="F25" s="88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7"/>
      <c r="R25" s="87"/>
      <c r="S25" s="87"/>
    </row>
    <row r="26" spans="1:19" ht="12.75">
      <c r="A26" s="86"/>
      <c r="B26" s="87"/>
      <c r="C26" s="87"/>
      <c r="D26" s="86"/>
      <c r="E26" s="86"/>
      <c r="F26" s="88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7"/>
      <c r="R26" s="87"/>
      <c r="S26" s="87"/>
    </row>
  </sheetData>
  <sheetProtection/>
  <mergeCells count="19">
    <mergeCell ref="S15:S16"/>
    <mergeCell ref="S1:S2"/>
    <mergeCell ref="B14:P14"/>
    <mergeCell ref="A15:A16"/>
    <mergeCell ref="B15:D15"/>
    <mergeCell ref="G15:I15"/>
    <mergeCell ref="J15:L15"/>
    <mergeCell ref="M15:O15"/>
    <mergeCell ref="P15:P16"/>
    <mergeCell ref="Q15:Q16"/>
    <mergeCell ref="A1:A2"/>
    <mergeCell ref="B1:E1"/>
    <mergeCell ref="G1:I1"/>
    <mergeCell ref="J1:L1"/>
    <mergeCell ref="R15:R16"/>
    <mergeCell ref="M1:O1"/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26"/>
  <sheetViews>
    <sheetView zoomScale="85" zoomScaleNormal="85" zoomScalePageLayoutView="0" workbookViewId="0" topLeftCell="A13">
      <selection activeCell="Q30" sqref="Q30"/>
    </sheetView>
  </sheetViews>
  <sheetFormatPr defaultColWidth="9.140625" defaultRowHeight="12.75"/>
  <cols>
    <col min="1" max="1" width="6.8515625" style="17" customWidth="1"/>
    <col min="2" max="2" width="8.8515625" style="18" customWidth="1"/>
    <col min="3" max="3" width="14.7109375" style="18" customWidth="1"/>
    <col min="4" max="4" width="6.8515625" style="17" customWidth="1"/>
    <col min="5" max="5" width="8.8515625" style="17" customWidth="1"/>
    <col min="6" max="6" width="26.28125" style="1" customWidth="1"/>
    <col min="7" max="7" width="9.421875" style="17" customWidth="1"/>
    <col min="8" max="8" width="6.8515625" style="17" customWidth="1"/>
    <col min="9" max="9" width="7.7109375" style="17" customWidth="1"/>
    <col min="10" max="10" width="8.00390625" style="17" customWidth="1"/>
    <col min="11" max="14" width="6.8515625" style="17" customWidth="1"/>
    <col min="15" max="15" width="5.7109375" style="17" customWidth="1"/>
    <col min="16" max="16" width="26.421875" style="17" customWidth="1"/>
    <col min="17" max="17" width="12.28125" style="18" customWidth="1"/>
    <col min="18" max="18" width="4.28125" style="18" customWidth="1"/>
    <col min="19" max="19" width="19.8515625" style="18" customWidth="1"/>
    <col min="20" max="20" width="12.140625" style="18" hidden="1" customWidth="1"/>
    <col min="21" max="21" width="12.140625" style="18" customWidth="1"/>
    <col min="22" max="16384" width="9.140625" style="18" customWidth="1"/>
  </cols>
  <sheetData>
    <row r="2" spans="1:21" s="12" customFormat="1" ht="18">
      <c r="A2" s="11"/>
      <c r="F2" s="8"/>
      <c r="G2" s="33"/>
      <c r="H2" s="33"/>
      <c r="I2" s="33"/>
      <c r="J2" s="33"/>
      <c r="K2" s="33"/>
      <c r="L2" s="33"/>
      <c r="M2" s="33"/>
      <c r="N2" s="137" t="s">
        <v>31</v>
      </c>
      <c r="O2" s="137"/>
      <c r="P2" s="137"/>
      <c r="Q2" s="137"/>
      <c r="R2" s="137"/>
      <c r="S2" s="13"/>
      <c r="T2" s="10"/>
      <c r="U2" s="10"/>
    </row>
    <row r="3" spans="1:19" s="15" customFormat="1" ht="18">
      <c r="A3" s="14"/>
      <c r="D3" s="14"/>
      <c r="E3" s="14"/>
      <c r="F3" s="9"/>
      <c r="G3" s="138" t="s">
        <v>47</v>
      </c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</row>
    <row r="4" spans="7:19" ht="15.75">
      <c r="G4" s="19"/>
      <c r="H4" s="19"/>
      <c r="I4" s="19"/>
      <c r="J4" s="19"/>
      <c r="K4" s="19"/>
      <c r="L4" s="19"/>
      <c r="M4" s="19"/>
      <c r="N4" s="19" t="s">
        <v>62</v>
      </c>
      <c r="O4" s="19">
        <v>86</v>
      </c>
      <c r="P4" s="19" t="s">
        <v>99</v>
      </c>
      <c r="Q4" s="16"/>
      <c r="R4" s="16"/>
      <c r="S4" s="16"/>
    </row>
    <row r="5" spans="14:16" ht="18">
      <c r="N5" s="14"/>
      <c r="O5" s="14"/>
      <c r="P5" s="14"/>
    </row>
    <row r="6" spans="1:21" s="17" customFormat="1" ht="17.25" customHeight="1">
      <c r="A6" s="136" t="s">
        <v>54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20"/>
      <c r="T6" s="20"/>
      <c r="U6" s="20"/>
    </row>
    <row r="7" spans="1:21" s="17" customFormat="1" ht="23.25" customHeight="1">
      <c r="A7" s="136" t="s">
        <v>91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21"/>
      <c r="T7" s="21"/>
      <c r="U7" s="21"/>
    </row>
    <row r="8" spans="1:21" s="17" customFormat="1" ht="17.25" customHeight="1">
      <c r="A8" s="136" t="s">
        <v>97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20"/>
      <c r="T8" s="20"/>
      <c r="U8" s="20"/>
    </row>
    <row r="9" spans="1:21" s="22" customFormat="1" ht="11.25">
      <c r="A9" s="17"/>
      <c r="B9" s="18"/>
      <c r="C9" s="18"/>
      <c r="D9" s="17"/>
      <c r="E9" s="17"/>
      <c r="F9" s="1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18"/>
      <c r="T9" s="18"/>
      <c r="U9" s="18"/>
    </row>
    <row r="10" spans="1:20" s="3" customFormat="1" ht="68.25" customHeight="1">
      <c r="A10" s="131" t="s">
        <v>32</v>
      </c>
      <c r="B10" s="124" t="s">
        <v>0</v>
      </c>
      <c r="C10" s="125"/>
      <c r="D10" s="125"/>
      <c r="E10" s="126"/>
      <c r="F10" s="34"/>
      <c r="G10" s="124" t="s">
        <v>8</v>
      </c>
      <c r="H10" s="125"/>
      <c r="I10" s="126"/>
      <c r="J10" s="124" t="s">
        <v>1</v>
      </c>
      <c r="K10" s="125"/>
      <c r="L10" s="126"/>
      <c r="M10" s="124" t="s">
        <v>9</v>
      </c>
      <c r="N10" s="125"/>
      <c r="O10" s="126"/>
      <c r="P10" s="127" t="s">
        <v>2</v>
      </c>
      <c r="Q10" s="129" t="s">
        <v>7</v>
      </c>
      <c r="R10" s="122" t="s">
        <v>6</v>
      </c>
      <c r="S10" s="129" t="s">
        <v>30</v>
      </c>
      <c r="T10" s="6"/>
    </row>
    <row r="11" spans="1:21" s="4" customFormat="1" ht="50.25" customHeight="1">
      <c r="A11" s="132"/>
      <c r="B11" s="35" t="s">
        <v>5</v>
      </c>
      <c r="C11" s="35" t="s">
        <v>4</v>
      </c>
      <c r="D11" s="35" t="s">
        <v>3</v>
      </c>
      <c r="E11" s="35" t="s">
        <v>65</v>
      </c>
      <c r="F11" s="35" t="s">
        <v>93</v>
      </c>
      <c r="G11" s="36" t="s">
        <v>10</v>
      </c>
      <c r="H11" s="36" t="s">
        <v>12</v>
      </c>
      <c r="I11" s="36" t="s">
        <v>11</v>
      </c>
      <c r="J11" s="36" t="s">
        <v>10</v>
      </c>
      <c r="K11" s="36" t="s">
        <v>12</v>
      </c>
      <c r="L11" s="36" t="s">
        <v>11</v>
      </c>
      <c r="M11" s="36" t="s">
        <v>10</v>
      </c>
      <c r="N11" s="36" t="s">
        <v>12</v>
      </c>
      <c r="O11" s="36" t="s">
        <v>11</v>
      </c>
      <c r="P11" s="128"/>
      <c r="Q11" s="130"/>
      <c r="R11" s="123"/>
      <c r="S11" s="130"/>
      <c r="T11" s="6"/>
      <c r="U11" s="6"/>
    </row>
    <row r="12" spans="1:21" s="1" customFormat="1" ht="15" customHeight="1">
      <c r="A12" s="2">
        <v>1</v>
      </c>
      <c r="B12" s="37">
        <v>2</v>
      </c>
      <c r="C12" s="37">
        <v>3</v>
      </c>
      <c r="D12" s="37">
        <v>4</v>
      </c>
      <c r="E12" s="37"/>
      <c r="F12" s="38"/>
      <c r="G12" s="39">
        <v>5</v>
      </c>
      <c r="H12" s="39">
        <v>6</v>
      </c>
      <c r="I12" s="39">
        <v>7</v>
      </c>
      <c r="J12" s="39">
        <v>8</v>
      </c>
      <c r="K12" s="39">
        <v>9</v>
      </c>
      <c r="L12" s="39">
        <v>10</v>
      </c>
      <c r="M12" s="39">
        <v>11</v>
      </c>
      <c r="N12" s="40">
        <v>12</v>
      </c>
      <c r="O12" s="36">
        <v>13</v>
      </c>
      <c r="P12" s="41">
        <v>14</v>
      </c>
      <c r="Q12" s="41">
        <v>15</v>
      </c>
      <c r="R12" s="41">
        <v>16</v>
      </c>
      <c r="S12" s="41">
        <v>17</v>
      </c>
      <c r="T12" s="7"/>
      <c r="U12" s="7"/>
    </row>
    <row r="13" spans="1:21" s="1" customFormat="1" ht="15" customHeight="1">
      <c r="A13" s="5"/>
      <c r="B13" s="42" t="s">
        <v>26</v>
      </c>
      <c r="C13" s="43"/>
      <c r="D13" s="43"/>
      <c r="E13" s="43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41"/>
      <c r="Q13" s="41"/>
      <c r="R13" s="41"/>
      <c r="S13" s="41"/>
      <c r="T13" s="7"/>
      <c r="U13" s="7"/>
    </row>
    <row r="14" spans="1:21" s="1" customFormat="1" ht="30.75" customHeight="1">
      <c r="A14" s="44">
        <v>1</v>
      </c>
      <c r="B14" s="45"/>
      <c r="C14" s="46" t="s">
        <v>56</v>
      </c>
      <c r="D14" s="44">
        <v>6</v>
      </c>
      <c r="E14" s="44">
        <v>16</v>
      </c>
      <c r="F14" s="47">
        <v>16</v>
      </c>
      <c r="G14" s="48">
        <v>16</v>
      </c>
      <c r="H14" s="48">
        <v>13</v>
      </c>
      <c r="I14" s="48">
        <v>3</v>
      </c>
      <c r="J14" s="48">
        <v>671.3</v>
      </c>
      <c r="K14" s="48">
        <v>565.9</v>
      </c>
      <c r="L14" s="48">
        <v>105.4</v>
      </c>
      <c r="M14" s="48">
        <v>34</v>
      </c>
      <c r="N14" s="48">
        <v>29</v>
      </c>
      <c r="O14" s="48">
        <v>5</v>
      </c>
      <c r="P14" s="59" t="s">
        <v>92</v>
      </c>
      <c r="Q14" s="36" t="s">
        <v>80</v>
      </c>
      <c r="R14" s="90" t="s">
        <v>94</v>
      </c>
      <c r="S14" s="49" t="s">
        <v>45</v>
      </c>
      <c r="T14" s="7"/>
      <c r="U14" s="7"/>
    </row>
    <row r="15" spans="1:21" s="24" customFormat="1" ht="40.5" customHeight="1">
      <c r="A15" s="44">
        <v>2</v>
      </c>
      <c r="B15" s="50"/>
      <c r="C15" s="50" t="s">
        <v>49</v>
      </c>
      <c r="D15" s="51">
        <v>4</v>
      </c>
      <c r="E15" s="51">
        <v>6</v>
      </c>
      <c r="F15" s="52">
        <v>6</v>
      </c>
      <c r="G15" s="51">
        <v>6</v>
      </c>
      <c r="H15" s="51">
        <v>6</v>
      </c>
      <c r="I15" s="51">
        <v>0</v>
      </c>
      <c r="J15" s="51">
        <v>333.3</v>
      </c>
      <c r="K15" s="51">
        <v>333.3</v>
      </c>
      <c r="L15" s="51">
        <v>0</v>
      </c>
      <c r="M15" s="53">
        <v>8</v>
      </c>
      <c r="N15" s="54">
        <v>8</v>
      </c>
      <c r="O15" s="53">
        <v>0</v>
      </c>
      <c r="P15" s="52" t="s">
        <v>50</v>
      </c>
      <c r="Q15" s="36" t="s">
        <v>59</v>
      </c>
      <c r="R15" s="50"/>
      <c r="S15" s="51" t="s">
        <v>45</v>
      </c>
      <c r="T15" s="23"/>
      <c r="U15" s="23"/>
    </row>
    <row r="16" spans="1:21" s="24" customFormat="1" ht="40.5" customHeight="1">
      <c r="A16" s="44">
        <v>3</v>
      </c>
      <c r="B16" s="50"/>
      <c r="C16" s="55" t="s">
        <v>56</v>
      </c>
      <c r="D16" s="43">
        <v>66</v>
      </c>
      <c r="E16" s="43">
        <v>5</v>
      </c>
      <c r="F16" s="36">
        <v>5</v>
      </c>
      <c r="G16" s="43">
        <v>6</v>
      </c>
      <c r="H16" s="43">
        <v>6</v>
      </c>
      <c r="I16" s="43">
        <v>0</v>
      </c>
      <c r="J16" s="56">
        <v>385</v>
      </c>
      <c r="K16" s="56">
        <v>385</v>
      </c>
      <c r="L16" s="43">
        <v>0</v>
      </c>
      <c r="M16" s="43">
        <v>5</v>
      </c>
      <c r="N16" s="43">
        <v>5</v>
      </c>
      <c r="O16" s="43">
        <v>0</v>
      </c>
      <c r="P16" s="36" t="s">
        <v>52</v>
      </c>
      <c r="Q16" s="36" t="s">
        <v>60</v>
      </c>
      <c r="R16" s="55"/>
      <c r="S16" s="43" t="s">
        <v>45</v>
      </c>
      <c r="T16" s="23"/>
      <c r="U16" s="23"/>
    </row>
    <row r="17" spans="1:21" s="24" customFormat="1" ht="40.5" customHeight="1">
      <c r="A17" s="44">
        <v>4</v>
      </c>
      <c r="B17" s="50"/>
      <c r="C17" s="55" t="s">
        <v>56</v>
      </c>
      <c r="D17" s="43">
        <v>58</v>
      </c>
      <c r="E17" s="43">
        <v>8</v>
      </c>
      <c r="F17" s="36">
        <v>8</v>
      </c>
      <c r="G17" s="43">
        <v>8</v>
      </c>
      <c r="H17" s="43">
        <v>8</v>
      </c>
      <c r="I17" s="43">
        <v>0</v>
      </c>
      <c r="J17" s="56">
        <v>348.6</v>
      </c>
      <c r="K17" s="56">
        <v>348.6</v>
      </c>
      <c r="L17" s="43">
        <v>0</v>
      </c>
      <c r="M17" s="43">
        <v>8</v>
      </c>
      <c r="N17" s="43">
        <v>8</v>
      </c>
      <c r="O17" s="43">
        <v>0</v>
      </c>
      <c r="P17" s="36" t="s">
        <v>57</v>
      </c>
      <c r="Q17" s="36" t="s">
        <v>89</v>
      </c>
      <c r="R17" s="55"/>
      <c r="S17" s="43" t="s">
        <v>45</v>
      </c>
      <c r="T17" s="23"/>
      <c r="U17" s="23"/>
    </row>
    <row r="18" spans="1:21" s="24" customFormat="1" ht="40.5" customHeight="1">
      <c r="A18" s="44">
        <v>5</v>
      </c>
      <c r="B18" s="50"/>
      <c r="C18" s="55" t="s">
        <v>14</v>
      </c>
      <c r="D18" s="43">
        <v>26</v>
      </c>
      <c r="E18" s="43">
        <v>12</v>
      </c>
      <c r="F18" s="36">
        <v>12</v>
      </c>
      <c r="G18" s="43">
        <v>6</v>
      </c>
      <c r="H18" s="43">
        <v>1</v>
      </c>
      <c r="I18" s="43">
        <v>5</v>
      </c>
      <c r="J18" s="56">
        <v>718.2</v>
      </c>
      <c r="K18" s="56">
        <v>53.5</v>
      </c>
      <c r="L18" s="43">
        <v>664.7</v>
      </c>
      <c r="M18" s="43">
        <v>0</v>
      </c>
      <c r="N18" s="43">
        <v>0</v>
      </c>
      <c r="O18" s="43">
        <v>0</v>
      </c>
      <c r="P18" s="36" t="s">
        <v>64</v>
      </c>
      <c r="Q18" s="36"/>
      <c r="R18" s="55"/>
      <c r="S18" s="43" t="s">
        <v>45</v>
      </c>
      <c r="T18" s="23"/>
      <c r="U18" s="23"/>
    </row>
    <row r="19" spans="1:21" s="24" customFormat="1" ht="40.5" customHeight="1">
      <c r="A19" s="44">
        <v>6</v>
      </c>
      <c r="B19" s="50"/>
      <c r="C19" s="55" t="s">
        <v>25</v>
      </c>
      <c r="D19" s="43">
        <v>2</v>
      </c>
      <c r="E19" s="43">
        <v>4</v>
      </c>
      <c r="F19" s="36">
        <v>4</v>
      </c>
      <c r="G19" s="43">
        <v>4</v>
      </c>
      <c r="H19" s="43">
        <v>1</v>
      </c>
      <c r="I19" s="43">
        <v>3</v>
      </c>
      <c r="J19" s="56">
        <v>189.9</v>
      </c>
      <c r="K19" s="56">
        <v>27.13</v>
      </c>
      <c r="L19" s="43">
        <v>162.77</v>
      </c>
      <c r="M19" s="43">
        <v>10</v>
      </c>
      <c r="N19" s="43">
        <v>3</v>
      </c>
      <c r="O19" s="43">
        <v>7</v>
      </c>
      <c r="P19" s="57" t="s">
        <v>81</v>
      </c>
      <c r="Q19" s="36"/>
      <c r="R19" s="55"/>
      <c r="S19" s="43" t="s">
        <v>45</v>
      </c>
      <c r="T19" s="23"/>
      <c r="U19" s="23"/>
    </row>
    <row r="20" spans="1:21" s="28" customFormat="1" ht="40.5" customHeight="1">
      <c r="A20" s="44">
        <v>13</v>
      </c>
      <c r="B20" s="61"/>
      <c r="C20" s="65" t="s">
        <v>14</v>
      </c>
      <c r="D20" s="58">
        <v>9</v>
      </c>
      <c r="E20" s="58">
        <v>19</v>
      </c>
      <c r="F20" s="57">
        <v>19</v>
      </c>
      <c r="G20" s="58">
        <v>19</v>
      </c>
      <c r="H20" s="58">
        <v>9</v>
      </c>
      <c r="I20" s="58">
        <v>10</v>
      </c>
      <c r="J20" s="71">
        <v>972.7</v>
      </c>
      <c r="K20" s="71">
        <v>448.32</v>
      </c>
      <c r="L20" s="58">
        <v>524.38</v>
      </c>
      <c r="M20" s="58">
        <v>48</v>
      </c>
      <c r="N20" s="58">
        <v>18</v>
      </c>
      <c r="O20" s="58">
        <v>30</v>
      </c>
      <c r="P20" s="57" t="s">
        <v>83</v>
      </c>
      <c r="Q20" s="57"/>
      <c r="R20" s="65"/>
      <c r="S20" s="58" t="s">
        <v>45</v>
      </c>
      <c r="T20" s="29"/>
      <c r="U20" s="29"/>
    </row>
    <row r="21" spans="1:21" s="28" customFormat="1" ht="40.5" customHeight="1">
      <c r="A21" s="44">
        <v>14</v>
      </c>
      <c r="B21" s="61"/>
      <c r="C21" s="55" t="s">
        <v>82</v>
      </c>
      <c r="D21" s="43">
        <v>3</v>
      </c>
      <c r="E21" s="43">
        <v>21</v>
      </c>
      <c r="F21" s="36">
        <v>21</v>
      </c>
      <c r="G21" s="43">
        <v>21</v>
      </c>
      <c r="H21" s="43">
        <v>6</v>
      </c>
      <c r="I21" s="43">
        <v>15</v>
      </c>
      <c r="J21" s="56">
        <v>1199.97</v>
      </c>
      <c r="K21" s="56">
        <v>343.7</v>
      </c>
      <c r="L21" s="43">
        <v>856.27</v>
      </c>
      <c r="M21" s="58">
        <v>52</v>
      </c>
      <c r="N21" s="58">
        <v>16</v>
      </c>
      <c r="O21" s="58">
        <v>36</v>
      </c>
      <c r="P21" s="57" t="s">
        <v>84</v>
      </c>
      <c r="Q21" s="36"/>
      <c r="R21" s="55"/>
      <c r="S21" s="43" t="s">
        <v>45</v>
      </c>
      <c r="T21" s="29"/>
      <c r="U21" s="29"/>
    </row>
    <row r="22" spans="1:21" s="28" customFormat="1" ht="40.5" customHeight="1">
      <c r="A22" s="44">
        <v>15</v>
      </c>
      <c r="B22" s="61"/>
      <c r="C22" s="62" t="s">
        <v>14</v>
      </c>
      <c r="D22" s="63" t="s">
        <v>34</v>
      </c>
      <c r="E22" s="63">
        <v>16</v>
      </c>
      <c r="F22" s="59" t="s">
        <v>76</v>
      </c>
      <c r="G22" s="63">
        <v>11</v>
      </c>
      <c r="H22" s="63">
        <v>3</v>
      </c>
      <c r="I22" s="63">
        <v>8</v>
      </c>
      <c r="J22" s="63">
        <v>606.3</v>
      </c>
      <c r="K22" s="63">
        <v>111.8</v>
      </c>
      <c r="L22" s="63">
        <v>494.5</v>
      </c>
      <c r="M22" s="63">
        <v>25</v>
      </c>
      <c r="N22" s="68">
        <v>2</v>
      </c>
      <c r="O22" s="63">
        <v>22</v>
      </c>
      <c r="P22" s="69" t="s">
        <v>42</v>
      </c>
      <c r="Q22" s="36" t="s">
        <v>58</v>
      </c>
      <c r="R22" s="70"/>
      <c r="S22" s="63" t="s">
        <v>33</v>
      </c>
      <c r="T22" s="29"/>
      <c r="U22" s="29"/>
    </row>
    <row r="23" spans="1:21" s="28" customFormat="1" ht="40.5" customHeight="1">
      <c r="A23" s="44">
        <v>16</v>
      </c>
      <c r="B23" s="61"/>
      <c r="C23" s="62" t="s">
        <v>23</v>
      </c>
      <c r="D23" s="63">
        <v>5</v>
      </c>
      <c r="E23" s="63">
        <v>16</v>
      </c>
      <c r="F23" s="59" t="s">
        <v>69</v>
      </c>
      <c r="G23" s="63">
        <v>16</v>
      </c>
      <c r="H23" s="63">
        <v>1</v>
      </c>
      <c r="I23" s="63">
        <v>15</v>
      </c>
      <c r="J23" s="63">
        <v>897.55</v>
      </c>
      <c r="K23" s="63">
        <v>53.4</v>
      </c>
      <c r="L23" s="63">
        <v>844.15</v>
      </c>
      <c r="M23" s="58">
        <v>33</v>
      </c>
      <c r="N23" s="66">
        <v>0</v>
      </c>
      <c r="O23" s="58">
        <v>33</v>
      </c>
      <c r="P23" s="69" t="s">
        <v>55</v>
      </c>
      <c r="Q23" s="36" t="s">
        <v>63</v>
      </c>
      <c r="R23" s="70"/>
      <c r="S23" s="63" t="s">
        <v>33</v>
      </c>
      <c r="T23" s="29"/>
      <c r="U23" s="29"/>
    </row>
    <row r="24" spans="1:21" s="27" customFormat="1" ht="42" customHeight="1">
      <c r="A24" s="44">
        <v>17</v>
      </c>
      <c r="B24" s="65"/>
      <c r="C24" s="62" t="s">
        <v>15</v>
      </c>
      <c r="D24" s="59">
        <v>39</v>
      </c>
      <c r="E24" s="59">
        <v>31</v>
      </c>
      <c r="F24" s="57" t="s">
        <v>77</v>
      </c>
      <c r="G24" s="59">
        <v>31</v>
      </c>
      <c r="H24" s="59">
        <v>31</v>
      </c>
      <c r="I24" s="59">
        <v>0</v>
      </c>
      <c r="J24" s="59">
        <v>1275.5</v>
      </c>
      <c r="K24" s="59">
        <v>1275.5</v>
      </c>
      <c r="L24" s="59">
        <v>0</v>
      </c>
      <c r="M24" s="59">
        <v>33</v>
      </c>
      <c r="N24" s="72">
        <v>33</v>
      </c>
      <c r="O24" s="59">
        <v>0</v>
      </c>
      <c r="P24" s="36" t="s">
        <v>24</v>
      </c>
      <c r="Q24" s="36" t="s">
        <v>61</v>
      </c>
      <c r="R24" s="67"/>
      <c r="S24" s="58"/>
      <c r="T24" s="26"/>
      <c r="U24" s="26"/>
    </row>
    <row r="25" spans="1:21" s="27" customFormat="1" ht="40.5" customHeight="1">
      <c r="A25" s="44">
        <v>18</v>
      </c>
      <c r="B25" s="65"/>
      <c r="C25" s="65" t="s">
        <v>15</v>
      </c>
      <c r="D25" s="58">
        <v>4</v>
      </c>
      <c r="E25" s="58">
        <v>8</v>
      </c>
      <c r="F25" s="36" t="s">
        <v>67</v>
      </c>
      <c r="G25" s="58">
        <v>8</v>
      </c>
      <c r="H25" s="58">
        <v>2</v>
      </c>
      <c r="I25" s="58">
        <v>6</v>
      </c>
      <c r="J25" s="58">
        <v>380.2</v>
      </c>
      <c r="K25" s="58">
        <v>93.7</v>
      </c>
      <c r="L25" s="58">
        <v>286.5</v>
      </c>
      <c r="M25" s="58">
        <v>17</v>
      </c>
      <c r="N25" s="66">
        <v>8</v>
      </c>
      <c r="O25" s="58">
        <v>9</v>
      </c>
      <c r="P25" s="73" t="s">
        <v>28</v>
      </c>
      <c r="Q25" s="65"/>
      <c r="R25" s="67"/>
      <c r="S25" s="65"/>
      <c r="T25" s="26"/>
      <c r="U25" s="26"/>
    </row>
    <row r="26" spans="1:21" s="27" customFormat="1" ht="40.5" customHeight="1">
      <c r="A26" s="44">
        <v>19</v>
      </c>
      <c r="B26" s="65"/>
      <c r="C26" s="65" t="s">
        <v>15</v>
      </c>
      <c r="D26" s="58">
        <v>5</v>
      </c>
      <c r="E26" s="58">
        <v>8</v>
      </c>
      <c r="F26" s="36" t="s">
        <v>67</v>
      </c>
      <c r="G26" s="58">
        <v>8</v>
      </c>
      <c r="H26" s="58">
        <v>1</v>
      </c>
      <c r="I26" s="58">
        <v>7</v>
      </c>
      <c r="J26" s="58">
        <v>379.5</v>
      </c>
      <c r="K26" s="58">
        <v>52.7</v>
      </c>
      <c r="L26" s="58">
        <v>326.8</v>
      </c>
      <c r="M26" s="58">
        <v>18</v>
      </c>
      <c r="N26" s="66">
        <v>3</v>
      </c>
      <c r="O26" s="58">
        <v>15</v>
      </c>
      <c r="P26" s="73" t="s">
        <v>28</v>
      </c>
      <c r="Q26" s="65"/>
      <c r="R26" s="67"/>
      <c r="S26" s="65"/>
      <c r="T26" s="26"/>
      <c r="U26" s="26"/>
    </row>
    <row r="27" spans="1:21" s="27" customFormat="1" ht="40.5" customHeight="1">
      <c r="A27" s="44">
        <v>20</v>
      </c>
      <c r="B27" s="65"/>
      <c r="C27" s="65" t="s">
        <v>15</v>
      </c>
      <c r="D27" s="58">
        <v>6</v>
      </c>
      <c r="E27" s="58">
        <v>8</v>
      </c>
      <c r="F27" s="36" t="s">
        <v>67</v>
      </c>
      <c r="G27" s="58">
        <v>8</v>
      </c>
      <c r="H27" s="58">
        <v>4</v>
      </c>
      <c r="I27" s="58">
        <v>4</v>
      </c>
      <c r="J27" s="58">
        <v>381.3</v>
      </c>
      <c r="K27" s="58">
        <v>179.9</v>
      </c>
      <c r="L27" s="58">
        <v>201.4</v>
      </c>
      <c r="M27" s="58">
        <v>19</v>
      </c>
      <c r="N27" s="66">
        <v>11</v>
      </c>
      <c r="O27" s="58">
        <v>8</v>
      </c>
      <c r="P27" s="73" t="s">
        <v>28</v>
      </c>
      <c r="Q27" s="65"/>
      <c r="R27" s="67"/>
      <c r="S27" s="65"/>
      <c r="T27" s="26"/>
      <c r="U27" s="26"/>
    </row>
    <row r="28" spans="1:21" s="27" customFormat="1" ht="40.5" customHeight="1">
      <c r="A28" s="44">
        <v>21</v>
      </c>
      <c r="B28" s="65"/>
      <c r="C28" s="65" t="s">
        <v>15</v>
      </c>
      <c r="D28" s="58">
        <v>7</v>
      </c>
      <c r="E28" s="58">
        <v>8</v>
      </c>
      <c r="F28" s="36" t="s">
        <v>67</v>
      </c>
      <c r="G28" s="58">
        <v>8</v>
      </c>
      <c r="H28" s="58">
        <v>7</v>
      </c>
      <c r="I28" s="58">
        <v>1</v>
      </c>
      <c r="J28" s="58">
        <v>379.4</v>
      </c>
      <c r="K28" s="58">
        <v>337.1</v>
      </c>
      <c r="L28" s="58">
        <v>42.3</v>
      </c>
      <c r="M28" s="58">
        <v>24</v>
      </c>
      <c r="N28" s="66">
        <v>20</v>
      </c>
      <c r="O28" s="58">
        <v>4</v>
      </c>
      <c r="P28" s="73" t="s">
        <v>28</v>
      </c>
      <c r="Q28" s="65"/>
      <c r="R28" s="67"/>
      <c r="S28" s="65"/>
      <c r="T28" s="26"/>
      <c r="U28" s="26"/>
    </row>
    <row r="29" spans="1:21" s="27" customFormat="1" ht="40.5" customHeight="1">
      <c r="A29" s="44">
        <v>22</v>
      </c>
      <c r="B29" s="65"/>
      <c r="C29" s="65" t="s">
        <v>15</v>
      </c>
      <c r="D29" s="58">
        <v>8</v>
      </c>
      <c r="E29" s="58">
        <v>8</v>
      </c>
      <c r="F29" s="36" t="s">
        <v>67</v>
      </c>
      <c r="G29" s="58">
        <v>8</v>
      </c>
      <c r="H29" s="58">
        <v>3</v>
      </c>
      <c r="I29" s="58">
        <v>5</v>
      </c>
      <c r="J29" s="58">
        <v>379.4</v>
      </c>
      <c r="K29" s="58">
        <v>147.4</v>
      </c>
      <c r="L29" s="58">
        <v>232</v>
      </c>
      <c r="M29" s="58">
        <v>19</v>
      </c>
      <c r="N29" s="66">
        <v>10</v>
      </c>
      <c r="O29" s="58">
        <v>9</v>
      </c>
      <c r="P29" s="73" t="s">
        <v>28</v>
      </c>
      <c r="Q29" s="65"/>
      <c r="R29" s="67"/>
      <c r="S29" s="65"/>
      <c r="T29" s="26"/>
      <c r="U29" s="26"/>
    </row>
    <row r="30" spans="1:21" s="27" customFormat="1" ht="40.5" customHeight="1">
      <c r="A30" s="44">
        <v>23</v>
      </c>
      <c r="B30" s="65"/>
      <c r="C30" s="65" t="s">
        <v>15</v>
      </c>
      <c r="D30" s="58">
        <v>9</v>
      </c>
      <c r="E30" s="58">
        <v>8</v>
      </c>
      <c r="F30" s="36" t="s">
        <v>67</v>
      </c>
      <c r="G30" s="58">
        <v>8</v>
      </c>
      <c r="H30" s="58">
        <v>2</v>
      </c>
      <c r="I30" s="58">
        <v>6</v>
      </c>
      <c r="J30" s="58">
        <v>378.8</v>
      </c>
      <c r="K30" s="58">
        <v>102.7</v>
      </c>
      <c r="L30" s="58">
        <v>276.1</v>
      </c>
      <c r="M30" s="58">
        <v>22</v>
      </c>
      <c r="N30" s="66">
        <v>8</v>
      </c>
      <c r="O30" s="58">
        <v>14</v>
      </c>
      <c r="P30" s="73" t="s">
        <v>28</v>
      </c>
      <c r="Q30" s="65"/>
      <c r="R30" s="67"/>
      <c r="S30" s="65"/>
      <c r="T30" s="26"/>
      <c r="U30" s="26"/>
    </row>
    <row r="31" spans="1:21" s="27" customFormat="1" ht="40.5" customHeight="1">
      <c r="A31" s="44">
        <v>24</v>
      </c>
      <c r="B31" s="65"/>
      <c r="C31" s="65" t="s">
        <v>15</v>
      </c>
      <c r="D31" s="58">
        <v>10</v>
      </c>
      <c r="E31" s="58">
        <v>8</v>
      </c>
      <c r="F31" s="36" t="s">
        <v>67</v>
      </c>
      <c r="G31" s="58">
        <v>8</v>
      </c>
      <c r="H31" s="58">
        <v>1</v>
      </c>
      <c r="I31" s="58">
        <v>7</v>
      </c>
      <c r="J31" s="58">
        <v>379.5</v>
      </c>
      <c r="K31" s="58">
        <v>51.2</v>
      </c>
      <c r="L31" s="58">
        <v>328.3</v>
      </c>
      <c r="M31" s="58">
        <v>19</v>
      </c>
      <c r="N31" s="66">
        <v>12</v>
      </c>
      <c r="O31" s="58">
        <v>7</v>
      </c>
      <c r="P31" s="73" t="s">
        <v>28</v>
      </c>
      <c r="Q31" s="65"/>
      <c r="R31" s="67"/>
      <c r="S31" s="65"/>
      <c r="T31" s="26"/>
      <c r="U31" s="26"/>
    </row>
    <row r="32" spans="1:21" s="27" customFormat="1" ht="40.5" customHeight="1">
      <c r="A32" s="44">
        <v>25</v>
      </c>
      <c r="B32" s="65"/>
      <c r="C32" s="65" t="s">
        <v>15</v>
      </c>
      <c r="D32" s="58">
        <v>12</v>
      </c>
      <c r="E32" s="58">
        <v>12</v>
      </c>
      <c r="F32" s="57" t="s">
        <v>66</v>
      </c>
      <c r="G32" s="58">
        <v>12</v>
      </c>
      <c r="H32" s="58">
        <v>6</v>
      </c>
      <c r="I32" s="58">
        <v>6</v>
      </c>
      <c r="J32" s="58">
        <v>497.8</v>
      </c>
      <c r="K32" s="58">
        <v>271.7</v>
      </c>
      <c r="L32" s="58">
        <v>225.1</v>
      </c>
      <c r="M32" s="58">
        <v>25</v>
      </c>
      <c r="N32" s="66">
        <v>15</v>
      </c>
      <c r="O32" s="58">
        <v>10</v>
      </c>
      <c r="P32" s="73" t="s">
        <v>28</v>
      </c>
      <c r="Q32" s="65"/>
      <c r="R32" s="67"/>
      <c r="S32" s="65"/>
      <c r="T32" s="26"/>
      <c r="U32" s="26"/>
    </row>
    <row r="33" spans="1:21" s="27" customFormat="1" ht="40.5" customHeight="1">
      <c r="A33" s="44">
        <v>26</v>
      </c>
      <c r="B33" s="65"/>
      <c r="C33" s="65" t="s">
        <v>15</v>
      </c>
      <c r="D33" s="58">
        <v>13</v>
      </c>
      <c r="E33" s="58">
        <v>12</v>
      </c>
      <c r="F33" s="57" t="s">
        <v>66</v>
      </c>
      <c r="G33" s="58">
        <v>12</v>
      </c>
      <c r="H33" s="58">
        <v>3</v>
      </c>
      <c r="I33" s="58">
        <v>9</v>
      </c>
      <c r="J33" s="58">
        <v>503.6</v>
      </c>
      <c r="K33" s="58">
        <v>200.85</v>
      </c>
      <c r="L33" s="58">
        <v>302.75</v>
      </c>
      <c r="M33" s="58">
        <v>28</v>
      </c>
      <c r="N33" s="66">
        <v>17</v>
      </c>
      <c r="O33" s="58">
        <v>11</v>
      </c>
      <c r="P33" s="73" t="s">
        <v>28</v>
      </c>
      <c r="Q33" s="65"/>
      <c r="R33" s="67"/>
      <c r="S33" s="65"/>
      <c r="T33" s="26"/>
      <c r="U33" s="26"/>
    </row>
    <row r="34" spans="1:21" s="27" customFormat="1" ht="40.5" customHeight="1">
      <c r="A34" s="44">
        <v>27</v>
      </c>
      <c r="B34" s="65"/>
      <c r="C34" s="65" t="s">
        <v>15</v>
      </c>
      <c r="D34" s="58">
        <v>14</v>
      </c>
      <c r="E34" s="58">
        <v>8</v>
      </c>
      <c r="F34" s="36" t="s">
        <v>67</v>
      </c>
      <c r="G34" s="58">
        <v>8</v>
      </c>
      <c r="H34" s="58">
        <v>5</v>
      </c>
      <c r="I34" s="58">
        <v>3</v>
      </c>
      <c r="J34" s="58">
        <v>379.9</v>
      </c>
      <c r="K34" s="58">
        <v>242.4</v>
      </c>
      <c r="L34" s="58">
        <v>137.5</v>
      </c>
      <c r="M34" s="58">
        <v>21</v>
      </c>
      <c r="N34" s="66">
        <v>13</v>
      </c>
      <c r="O34" s="58">
        <v>8</v>
      </c>
      <c r="P34" s="73" t="s">
        <v>28</v>
      </c>
      <c r="Q34" s="65"/>
      <c r="R34" s="67"/>
      <c r="S34" s="65"/>
      <c r="T34" s="26"/>
      <c r="U34" s="26"/>
    </row>
    <row r="35" spans="1:21" s="27" customFormat="1" ht="40.5" customHeight="1">
      <c r="A35" s="44">
        <v>28</v>
      </c>
      <c r="B35" s="65"/>
      <c r="C35" s="65" t="s">
        <v>15</v>
      </c>
      <c r="D35" s="58">
        <v>16</v>
      </c>
      <c r="E35" s="58">
        <v>4</v>
      </c>
      <c r="F35" s="57" t="s">
        <v>70</v>
      </c>
      <c r="G35" s="58">
        <v>4</v>
      </c>
      <c r="H35" s="58">
        <v>2</v>
      </c>
      <c r="I35" s="58">
        <v>2</v>
      </c>
      <c r="J35" s="58">
        <v>290</v>
      </c>
      <c r="K35" s="58">
        <v>141.5</v>
      </c>
      <c r="L35" s="58">
        <v>148.5</v>
      </c>
      <c r="M35" s="58">
        <v>15</v>
      </c>
      <c r="N35" s="66">
        <v>8</v>
      </c>
      <c r="O35" s="58">
        <v>7</v>
      </c>
      <c r="P35" s="73" t="s">
        <v>28</v>
      </c>
      <c r="Q35" s="65">
        <v>1</v>
      </c>
      <c r="R35" s="74"/>
      <c r="S35" s="65"/>
      <c r="T35" s="26"/>
      <c r="U35" s="26"/>
    </row>
    <row r="36" spans="1:21" s="27" customFormat="1" ht="40.5" customHeight="1">
      <c r="A36" s="44">
        <v>29</v>
      </c>
      <c r="B36" s="65"/>
      <c r="C36" s="65" t="s">
        <v>15</v>
      </c>
      <c r="D36" s="58">
        <v>18</v>
      </c>
      <c r="E36" s="58">
        <v>8</v>
      </c>
      <c r="F36" s="36" t="s">
        <v>67</v>
      </c>
      <c r="G36" s="58">
        <v>8</v>
      </c>
      <c r="H36" s="58">
        <v>6</v>
      </c>
      <c r="I36" s="58">
        <v>2</v>
      </c>
      <c r="J36" s="58">
        <v>378.7</v>
      </c>
      <c r="K36" s="58">
        <v>286.3</v>
      </c>
      <c r="L36" s="58">
        <v>92.4</v>
      </c>
      <c r="M36" s="58">
        <v>24</v>
      </c>
      <c r="N36" s="66">
        <v>26</v>
      </c>
      <c r="O36" s="58">
        <v>4</v>
      </c>
      <c r="P36" s="73" t="s">
        <v>28</v>
      </c>
      <c r="Q36" s="65"/>
      <c r="R36" s="74"/>
      <c r="S36" s="65"/>
      <c r="T36" s="26"/>
      <c r="U36" s="26"/>
    </row>
    <row r="37" spans="1:21" s="27" customFormat="1" ht="40.5" customHeight="1">
      <c r="A37" s="44">
        <v>30</v>
      </c>
      <c r="B37" s="65"/>
      <c r="C37" s="65" t="s">
        <v>15</v>
      </c>
      <c r="D37" s="58">
        <v>19</v>
      </c>
      <c r="E37" s="58">
        <v>8</v>
      </c>
      <c r="F37" s="36" t="s">
        <v>67</v>
      </c>
      <c r="G37" s="58">
        <v>8</v>
      </c>
      <c r="H37" s="58">
        <v>3</v>
      </c>
      <c r="I37" s="58">
        <v>5</v>
      </c>
      <c r="J37" s="58">
        <v>376.7</v>
      </c>
      <c r="K37" s="58">
        <v>136.8</v>
      </c>
      <c r="L37" s="58">
        <v>239.9</v>
      </c>
      <c r="M37" s="58">
        <v>21</v>
      </c>
      <c r="N37" s="66">
        <v>7</v>
      </c>
      <c r="O37" s="58">
        <v>14</v>
      </c>
      <c r="P37" s="73" t="s">
        <v>28</v>
      </c>
      <c r="Q37" s="65"/>
      <c r="R37" s="74"/>
      <c r="S37" s="65"/>
      <c r="T37" s="26"/>
      <c r="U37" s="26"/>
    </row>
    <row r="38" spans="1:21" s="27" customFormat="1" ht="51.75" customHeight="1">
      <c r="A38" s="44">
        <v>31</v>
      </c>
      <c r="B38" s="65"/>
      <c r="C38" s="55" t="s">
        <v>15</v>
      </c>
      <c r="D38" s="43">
        <v>21</v>
      </c>
      <c r="E38" s="43">
        <v>12</v>
      </c>
      <c r="F38" s="36" t="s">
        <v>85</v>
      </c>
      <c r="G38" s="58">
        <v>3</v>
      </c>
      <c r="H38" s="58">
        <v>0</v>
      </c>
      <c r="I38" s="58">
        <v>3</v>
      </c>
      <c r="J38" s="58">
        <v>121.9</v>
      </c>
      <c r="K38" s="58">
        <v>0</v>
      </c>
      <c r="L38" s="58">
        <v>121.9</v>
      </c>
      <c r="M38" s="58">
        <v>18</v>
      </c>
      <c r="N38" s="58">
        <v>3</v>
      </c>
      <c r="O38" s="58">
        <v>15</v>
      </c>
      <c r="P38" s="36" t="s">
        <v>86</v>
      </c>
      <c r="Q38" s="65"/>
      <c r="R38" s="74"/>
      <c r="S38" s="65"/>
      <c r="T38" s="26"/>
      <c r="U38" s="26"/>
    </row>
    <row r="39" spans="1:21" s="27" customFormat="1" ht="40.5" customHeight="1">
      <c r="A39" s="44">
        <v>32</v>
      </c>
      <c r="B39" s="65"/>
      <c r="C39" s="65" t="s">
        <v>14</v>
      </c>
      <c r="D39" s="58">
        <v>1</v>
      </c>
      <c r="E39" s="58">
        <v>12</v>
      </c>
      <c r="F39" s="57" t="s">
        <v>66</v>
      </c>
      <c r="G39" s="58">
        <v>12</v>
      </c>
      <c r="H39" s="58">
        <v>8</v>
      </c>
      <c r="I39" s="58">
        <v>4</v>
      </c>
      <c r="J39" s="58">
        <v>491.7</v>
      </c>
      <c r="K39" s="58">
        <v>339.1</v>
      </c>
      <c r="L39" s="58">
        <v>152.6</v>
      </c>
      <c r="M39" s="58">
        <v>37</v>
      </c>
      <c r="N39" s="66">
        <v>30</v>
      </c>
      <c r="O39" s="58">
        <v>7</v>
      </c>
      <c r="P39" s="73" t="s">
        <v>28</v>
      </c>
      <c r="Q39" s="65"/>
      <c r="R39" s="74"/>
      <c r="S39" s="65"/>
      <c r="T39" s="26"/>
      <c r="U39" s="26"/>
    </row>
    <row r="40" spans="1:21" s="27" customFormat="1" ht="40.5" customHeight="1">
      <c r="A40" s="44">
        <v>33</v>
      </c>
      <c r="B40" s="65"/>
      <c r="C40" s="65" t="s">
        <v>14</v>
      </c>
      <c r="D40" s="58">
        <v>2</v>
      </c>
      <c r="E40" s="58">
        <v>12</v>
      </c>
      <c r="F40" s="57" t="s">
        <v>66</v>
      </c>
      <c r="G40" s="58">
        <v>12</v>
      </c>
      <c r="H40" s="58">
        <v>5</v>
      </c>
      <c r="I40" s="58">
        <v>7</v>
      </c>
      <c r="J40" s="58">
        <v>487.2</v>
      </c>
      <c r="K40" s="58">
        <v>221.1</v>
      </c>
      <c r="L40" s="58">
        <v>266.4</v>
      </c>
      <c r="M40" s="58">
        <v>30</v>
      </c>
      <c r="N40" s="66">
        <v>20</v>
      </c>
      <c r="O40" s="58">
        <v>10</v>
      </c>
      <c r="P40" s="73" t="s">
        <v>28</v>
      </c>
      <c r="Q40" s="65"/>
      <c r="R40" s="67"/>
      <c r="S40" s="65"/>
      <c r="T40" s="26"/>
      <c r="U40" s="26"/>
    </row>
    <row r="41" spans="1:21" s="27" customFormat="1" ht="40.5" customHeight="1">
      <c r="A41" s="44">
        <v>34</v>
      </c>
      <c r="B41" s="65"/>
      <c r="C41" s="65" t="s">
        <v>14</v>
      </c>
      <c r="D41" s="58">
        <v>3</v>
      </c>
      <c r="E41" s="58">
        <v>12</v>
      </c>
      <c r="F41" s="57" t="s">
        <v>66</v>
      </c>
      <c r="G41" s="58">
        <v>12</v>
      </c>
      <c r="H41" s="58">
        <v>9</v>
      </c>
      <c r="I41" s="58">
        <v>3</v>
      </c>
      <c r="J41" s="58">
        <v>503.5</v>
      </c>
      <c r="K41" s="58">
        <v>398.3</v>
      </c>
      <c r="L41" s="58">
        <v>105.2</v>
      </c>
      <c r="M41" s="58">
        <v>23</v>
      </c>
      <c r="N41" s="66">
        <v>16</v>
      </c>
      <c r="O41" s="58">
        <v>7</v>
      </c>
      <c r="P41" s="73" t="s">
        <v>28</v>
      </c>
      <c r="Q41" s="65"/>
      <c r="R41" s="67"/>
      <c r="S41" s="65"/>
      <c r="T41" s="26"/>
      <c r="U41" s="26"/>
    </row>
    <row r="42" spans="1:21" s="27" customFormat="1" ht="40.5" customHeight="1">
      <c r="A42" s="44">
        <v>35</v>
      </c>
      <c r="B42" s="65"/>
      <c r="C42" s="65" t="s">
        <v>14</v>
      </c>
      <c r="D42" s="58">
        <v>4</v>
      </c>
      <c r="E42" s="58">
        <v>12</v>
      </c>
      <c r="F42" s="57" t="s">
        <v>66</v>
      </c>
      <c r="G42" s="58">
        <v>12</v>
      </c>
      <c r="H42" s="58">
        <v>3</v>
      </c>
      <c r="I42" s="58">
        <v>9</v>
      </c>
      <c r="J42" s="58">
        <v>503.6</v>
      </c>
      <c r="K42" s="58">
        <v>138.1</v>
      </c>
      <c r="L42" s="58">
        <v>365.5</v>
      </c>
      <c r="M42" s="58">
        <v>36</v>
      </c>
      <c r="N42" s="66">
        <v>14</v>
      </c>
      <c r="O42" s="58">
        <v>22</v>
      </c>
      <c r="P42" s="73" t="s">
        <v>28</v>
      </c>
      <c r="Q42" s="65"/>
      <c r="R42" s="67"/>
      <c r="S42" s="65"/>
      <c r="T42" s="26"/>
      <c r="U42" s="26"/>
    </row>
    <row r="43" spans="1:21" s="27" customFormat="1" ht="40.5" customHeight="1">
      <c r="A43" s="44">
        <v>36</v>
      </c>
      <c r="B43" s="65"/>
      <c r="C43" s="65" t="s">
        <v>14</v>
      </c>
      <c r="D43" s="58">
        <v>5</v>
      </c>
      <c r="E43" s="58">
        <v>5</v>
      </c>
      <c r="F43" s="57" t="s">
        <v>66</v>
      </c>
      <c r="G43" s="58">
        <v>12</v>
      </c>
      <c r="H43" s="58">
        <v>4</v>
      </c>
      <c r="I43" s="58">
        <v>8</v>
      </c>
      <c r="J43" s="58">
        <v>506</v>
      </c>
      <c r="K43" s="58">
        <v>182.5</v>
      </c>
      <c r="L43" s="58">
        <v>323.5</v>
      </c>
      <c r="M43" s="58">
        <v>33</v>
      </c>
      <c r="N43" s="66">
        <v>12</v>
      </c>
      <c r="O43" s="58">
        <v>21</v>
      </c>
      <c r="P43" s="73" t="s">
        <v>28</v>
      </c>
      <c r="Q43" s="65"/>
      <c r="R43" s="67"/>
      <c r="S43" s="65"/>
      <c r="T43" s="26"/>
      <c r="U43" s="26"/>
    </row>
    <row r="44" spans="1:21" s="27" customFormat="1" ht="40.5" customHeight="1">
      <c r="A44" s="44">
        <v>37</v>
      </c>
      <c r="B44" s="65"/>
      <c r="C44" s="65" t="s">
        <v>14</v>
      </c>
      <c r="D44" s="58">
        <v>6</v>
      </c>
      <c r="E44" s="58">
        <v>12</v>
      </c>
      <c r="F44" s="57" t="s">
        <v>66</v>
      </c>
      <c r="G44" s="58">
        <v>12</v>
      </c>
      <c r="H44" s="58">
        <v>4</v>
      </c>
      <c r="I44" s="58">
        <v>8</v>
      </c>
      <c r="J44" s="58">
        <v>498.9</v>
      </c>
      <c r="K44" s="58">
        <v>218.2</v>
      </c>
      <c r="L44" s="58">
        <v>280.7</v>
      </c>
      <c r="M44" s="58">
        <v>32</v>
      </c>
      <c r="N44" s="66">
        <v>18</v>
      </c>
      <c r="O44" s="58">
        <v>14</v>
      </c>
      <c r="P44" s="73" t="s">
        <v>28</v>
      </c>
      <c r="Q44" s="65"/>
      <c r="R44" s="67"/>
      <c r="S44" s="65"/>
      <c r="T44" s="26"/>
      <c r="U44" s="26"/>
    </row>
    <row r="45" spans="1:21" s="24" customFormat="1" ht="40.5" customHeight="1">
      <c r="A45" s="44">
        <v>38</v>
      </c>
      <c r="B45" s="62"/>
      <c r="C45" s="62" t="s">
        <v>14</v>
      </c>
      <c r="D45" s="63">
        <v>10</v>
      </c>
      <c r="E45" s="63">
        <v>12</v>
      </c>
      <c r="F45" s="57" t="s">
        <v>66</v>
      </c>
      <c r="G45" s="63">
        <v>12</v>
      </c>
      <c r="H45" s="63">
        <v>1</v>
      </c>
      <c r="I45" s="63">
        <v>11</v>
      </c>
      <c r="J45" s="63">
        <v>729.5</v>
      </c>
      <c r="K45" s="63">
        <v>68.9</v>
      </c>
      <c r="L45" s="63">
        <v>660.6</v>
      </c>
      <c r="M45" s="63">
        <v>31</v>
      </c>
      <c r="N45" s="68">
        <v>5</v>
      </c>
      <c r="O45" s="63">
        <v>26</v>
      </c>
      <c r="P45" s="69" t="s">
        <v>28</v>
      </c>
      <c r="Q45" s="62"/>
      <c r="R45" s="70"/>
      <c r="S45" s="62"/>
      <c r="T45" s="30"/>
      <c r="U45" s="30"/>
    </row>
    <row r="46" spans="1:21" s="27" customFormat="1" ht="40.5" customHeight="1">
      <c r="A46" s="44">
        <v>39</v>
      </c>
      <c r="B46" s="65"/>
      <c r="C46" s="62" t="s">
        <v>14</v>
      </c>
      <c r="D46" s="63">
        <v>11</v>
      </c>
      <c r="E46" s="63">
        <v>12</v>
      </c>
      <c r="F46" s="57" t="s">
        <v>66</v>
      </c>
      <c r="G46" s="63">
        <v>12</v>
      </c>
      <c r="H46" s="63">
        <v>2</v>
      </c>
      <c r="I46" s="63">
        <v>10</v>
      </c>
      <c r="J46" s="63">
        <v>729.5</v>
      </c>
      <c r="K46" s="63">
        <v>134.3</v>
      </c>
      <c r="L46" s="63">
        <v>595.2</v>
      </c>
      <c r="M46" s="63">
        <v>34</v>
      </c>
      <c r="N46" s="68">
        <v>11</v>
      </c>
      <c r="O46" s="63">
        <v>23</v>
      </c>
      <c r="P46" s="69" t="s">
        <v>28</v>
      </c>
      <c r="Q46" s="65"/>
      <c r="R46" s="67"/>
      <c r="S46" s="65"/>
      <c r="T46" s="26"/>
      <c r="U46" s="26"/>
    </row>
    <row r="47" spans="1:21" s="27" customFormat="1" ht="40.5" customHeight="1">
      <c r="A47" s="44">
        <v>40</v>
      </c>
      <c r="B47" s="65"/>
      <c r="C47" s="65" t="s">
        <v>14</v>
      </c>
      <c r="D47" s="58">
        <v>12</v>
      </c>
      <c r="E47" s="63">
        <v>12</v>
      </c>
      <c r="F47" s="57" t="s">
        <v>66</v>
      </c>
      <c r="G47" s="58">
        <v>12</v>
      </c>
      <c r="H47" s="58">
        <v>5</v>
      </c>
      <c r="I47" s="58">
        <v>7</v>
      </c>
      <c r="J47" s="58">
        <v>729.5</v>
      </c>
      <c r="K47" s="58">
        <v>309.8</v>
      </c>
      <c r="L47" s="58">
        <v>419.7</v>
      </c>
      <c r="M47" s="58">
        <v>53</v>
      </c>
      <c r="N47" s="66">
        <v>21</v>
      </c>
      <c r="O47" s="58">
        <v>32</v>
      </c>
      <c r="P47" s="73" t="s">
        <v>28</v>
      </c>
      <c r="Q47" s="65"/>
      <c r="R47" s="67"/>
      <c r="S47" s="65"/>
      <c r="T47" s="26"/>
      <c r="U47" s="26"/>
    </row>
    <row r="48" spans="1:21" ht="40.5" customHeight="1">
      <c r="A48" s="44">
        <v>41</v>
      </c>
      <c r="B48" s="55"/>
      <c r="C48" s="65" t="s">
        <v>14</v>
      </c>
      <c r="D48" s="58">
        <v>16</v>
      </c>
      <c r="E48" s="63">
        <v>12</v>
      </c>
      <c r="F48" s="57" t="s">
        <v>66</v>
      </c>
      <c r="G48" s="58">
        <v>12</v>
      </c>
      <c r="H48" s="58">
        <v>3</v>
      </c>
      <c r="I48" s="58">
        <v>9</v>
      </c>
      <c r="J48" s="58">
        <v>733.3</v>
      </c>
      <c r="K48" s="58">
        <v>178.1</v>
      </c>
      <c r="L48" s="58">
        <v>555.2</v>
      </c>
      <c r="M48" s="58">
        <v>33</v>
      </c>
      <c r="N48" s="66">
        <v>11</v>
      </c>
      <c r="O48" s="58">
        <v>22</v>
      </c>
      <c r="P48" s="73" t="s">
        <v>28</v>
      </c>
      <c r="Q48" s="55"/>
      <c r="R48" s="67"/>
      <c r="S48" s="55"/>
      <c r="T48" s="26"/>
      <c r="U48" s="26"/>
    </row>
    <row r="49" spans="1:21" s="27" customFormat="1" ht="40.5" customHeight="1">
      <c r="A49" s="44">
        <v>42</v>
      </c>
      <c r="B49" s="65"/>
      <c r="C49" s="55" t="s">
        <v>15</v>
      </c>
      <c r="D49" s="43">
        <v>20</v>
      </c>
      <c r="E49" s="43">
        <v>12</v>
      </c>
      <c r="F49" s="57" t="s">
        <v>66</v>
      </c>
      <c r="G49" s="43">
        <v>12</v>
      </c>
      <c r="H49" s="43">
        <v>9</v>
      </c>
      <c r="I49" s="43">
        <v>3</v>
      </c>
      <c r="J49" s="43">
        <v>541.8</v>
      </c>
      <c r="K49" s="43">
        <v>169.8</v>
      </c>
      <c r="L49" s="43">
        <v>372</v>
      </c>
      <c r="M49" s="43">
        <v>28</v>
      </c>
      <c r="N49" s="75">
        <v>21</v>
      </c>
      <c r="O49" s="43">
        <v>7</v>
      </c>
      <c r="P49" s="36" t="s">
        <v>29</v>
      </c>
      <c r="Q49" s="65"/>
      <c r="R49" s="67"/>
      <c r="S49" s="65"/>
      <c r="T49" s="26"/>
      <c r="U49" s="26"/>
    </row>
    <row r="50" spans="1:21" s="27" customFormat="1" ht="40.5" customHeight="1">
      <c r="A50" s="44">
        <v>43</v>
      </c>
      <c r="B50" s="65"/>
      <c r="C50" s="65" t="s">
        <v>15</v>
      </c>
      <c r="D50" s="58">
        <v>22</v>
      </c>
      <c r="E50" s="43">
        <v>12</v>
      </c>
      <c r="F50" s="57" t="s">
        <v>66</v>
      </c>
      <c r="G50" s="58">
        <v>12</v>
      </c>
      <c r="H50" s="58">
        <v>4</v>
      </c>
      <c r="I50" s="58">
        <v>8</v>
      </c>
      <c r="J50" s="58">
        <v>502.4</v>
      </c>
      <c r="K50" s="58">
        <v>176.7</v>
      </c>
      <c r="L50" s="58">
        <v>325.7</v>
      </c>
      <c r="M50" s="58">
        <v>30</v>
      </c>
      <c r="N50" s="66">
        <v>13</v>
      </c>
      <c r="O50" s="58">
        <v>17</v>
      </c>
      <c r="P50" s="73" t="s">
        <v>28</v>
      </c>
      <c r="Q50" s="65"/>
      <c r="R50" s="67"/>
      <c r="S50" s="65"/>
      <c r="T50" s="26"/>
      <c r="U50" s="26"/>
    </row>
    <row r="51" spans="1:21" s="27" customFormat="1" ht="40.5" customHeight="1">
      <c r="A51" s="44">
        <v>44</v>
      </c>
      <c r="B51" s="65"/>
      <c r="C51" s="65" t="s">
        <v>15</v>
      </c>
      <c r="D51" s="58">
        <v>23</v>
      </c>
      <c r="E51" s="58">
        <v>8</v>
      </c>
      <c r="F51" s="57" t="s">
        <v>67</v>
      </c>
      <c r="G51" s="58">
        <v>8</v>
      </c>
      <c r="H51" s="58">
        <v>4</v>
      </c>
      <c r="I51" s="58">
        <v>4</v>
      </c>
      <c r="J51" s="58">
        <v>377.6</v>
      </c>
      <c r="K51" s="58">
        <v>210</v>
      </c>
      <c r="L51" s="58">
        <v>167.6</v>
      </c>
      <c r="M51" s="58">
        <v>19</v>
      </c>
      <c r="N51" s="66">
        <v>11</v>
      </c>
      <c r="O51" s="58">
        <v>8</v>
      </c>
      <c r="P51" s="73" t="s">
        <v>28</v>
      </c>
      <c r="Q51" s="65"/>
      <c r="R51" s="67"/>
      <c r="S51" s="65"/>
      <c r="T51" s="26"/>
      <c r="U51" s="26"/>
    </row>
    <row r="52" spans="1:21" s="27" customFormat="1" ht="40.5" customHeight="1">
      <c r="A52" s="44">
        <v>45</v>
      </c>
      <c r="B52" s="65"/>
      <c r="C52" s="65" t="s">
        <v>15</v>
      </c>
      <c r="D52" s="58">
        <v>25</v>
      </c>
      <c r="E52" s="58">
        <v>8</v>
      </c>
      <c r="F52" s="57" t="s">
        <v>67</v>
      </c>
      <c r="G52" s="58">
        <v>8</v>
      </c>
      <c r="H52" s="58">
        <v>7</v>
      </c>
      <c r="I52" s="58">
        <v>1</v>
      </c>
      <c r="J52" s="58">
        <v>381.9</v>
      </c>
      <c r="K52" s="58">
        <v>339.5</v>
      </c>
      <c r="L52" s="58">
        <v>42.4</v>
      </c>
      <c r="M52" s="58">
        <v>25</v>
      </c>
      <c r="N52" s="66">
        <v>21</v>
      </c>
      <c r="O52" s="58">
        <v>4</v>
      </c>
      <c r="P52" s="73" t="s">
        <v>28</v>
      </c>
      <c r="Q52" s="65"/>
      <c r="R52" s="67"/>
      <c r="S52" s="65"/>
      <c r="T52" s="26"/>
      <c r="U52" s="26"/>
    </row>
    <row r="53" spans="1:21" s="27" customFormat="1" ht="40.5" customHeight="1">
      <c r="A53" s="44">
        <v>46</v>
      </c>
      <c r="B53" s="65"/>
      <c r="C53" s="65" t="s">
        <v>15</v>
      </c>
      <c r="D53" s="58">
        <v>26</v>
      </c>
      <c r="E53" s="58">
        <v>4</v>
      </c>
      <c r="F53" s="57" t="s">
        <v>70</v>
      </c>
      <c r="G53" s="58">
        <v>4</v>
      </c>
      <c r="H53" s="58">
        <v>2</v>
      </c>
      <c r="I53" s="58">
        <v>2</v>
      </c>
      <c r="J53" s="58">
        <v>283.7</v>
      </c>
      <c r="K53" s="58">
        <v>141.5</v>
      </c>
      <c r="L53" s="58">
        <v>142.2</v>
      </c>
      <c r="M53" s="58">
        <v>14</v>
      </c>
      <c r="N53" s="66">
        <v>11</v>
      </c>
      <c r="O53" s="58">
        <v>3</v>
      </c>
      <c r="P53" s="73" t="s">
        <v>28</v>
      </c>
      <c r="Q53" s="65"/>
      <c r="R53" s="67"/>
      <c r="S53" s="65"/>
      <c r="T53" s="26"/>
      <c r="U53" s="26"/>
    </row>
    <row r="54" spans="1:21" s="27" customFormat="1" ht="40.5" customHeight="1">
      <c r="A54" s="44">
        <v>47</v>
      </c>
      <c r="B54" s="65"/>
      <c r="C54" s="65" t="s">
        <v>15</v>
      </c>
      <c r="D54" s="58">
        <v>27</v>
      </c>
      <c r="E54" s="58">
        <v>12</v>
      </c>
      <c r="F54" s="57" t="s">
        <v>66</v>
      </c>
      <c r="G54" s="58">
        <v>12</v>
      </c>
      <c r="H54" s="58">
        <v>5</v>
      </c>
      <c r="I54" s="58">
        <v>7</v>
      </c>
      <c r="J54" s="58">
        <v>504.3</v>
      </c>
      <c r="K54" s="58">
        <v>204</v>
      </c>
      <c r="L54" s="58">
        <v>300.3</v>
      </c>
      <c r="M54" s="58">
        <v>30</v>
      </c>
      <c r="N54" s="66">
        <v>14</v>
      </c>
      <c r="O54" s="58">
        <v>16</v>
      </c>
      <c r="P54" s="73" t="s">
        <v>28</v>
      </c>
      <c r="Q54" s="65"/>
      <c r="R54" s="67"/>
      <c r="S54" s="65"/>
      <c r="T54" s="26"/>
      <c r="U54" s="26"/>
    </row>
    <row r="55" spans="1:21" s="27" customFormat="1" ht="40.5" customHeight="1">
      <c r="A55" s="44">
        <v>48</v>
      </c>
      <c r="B55" s="65"/>
      <c r="C55" s="65" t="s">
        <v>15</v>
      </c>
      <c r="D55" s="58">
        <v>28</v>
      </c>
      <c r="E55" s="58">
        <v>8</v>
      </c>
      <c r="F55" s="57" t="s">
        <v>67</v>
      </c>
      <c r="G55" s="58">
        <v>8</v>
      </c>
      <c r="H55" s="58">
        <v>6</v>
      </c>
      <c r="I55" s="58">
        <v>2</v>
      </c>
      <c r="J55" s="58">
        <v>381.4</v>
      </c>
      <c r="K55" s="58">
        <v>297.2</v>
      </c>
      <c r="L55" s="58">
        <v>84.2</v>
      </c>
      <c r="M55" s="58">
        <v>26</v>
      </c>
      <c r="N55" s="66">
        <v>19</v>
      </c>
      <c r="O55" s="58">
        <v>7</v>
      </c>
      <c r="P55" s="73" t="s">
        <v>28</v>
      </c>
      <c r="Q55" s="65"/>
      <c r="R55" s="67"/>
      <c r="S55" s="65"/>
      <c r="T55" s="26"/>
      <c r="U55" s="26"/>
    </row>
    <row r="56" spans="1:21" s="27" customFormat="1" ht="40.5" customHeight="1">
      <c r="A56" s="44">
        <v>49</v>
      </c>
      <c r="B56" s="65"/>
      <c r="C56" s="65" t="s">
        <v>15</v>
      </c>
      <c r="D56" s="58">
        <v>29</v>
      </c>
      <c r="E56" s="58">
        <v>8</v>
      </c>
      <c r="F56" s="57" t="s">
        <v>67</v>
      </c>
      <c r="G56" s="58">
        <v>8</v>
      </c>
      <c r="H56" s="58">
        <v>1</v>
      </c>
      <c r="I56" s="58">
        <v>7</v>
      </c>
      <c r="J56" s="58">
        <v>379</v>
      </c>
      <c r="K56" s="58">
        <v>52.5</v>
      </c>
      <c r="L56" s="58">
        <v>326.5</v>
      </c>
      <c r="M56" s="58">
        <v>21</v>
      </c>
      <c r="N56" s="66">
        <v>5</v>
      </c>
      <c r="O56" s="58">
        <v>16</v>
      </c>
      <c r="P56" s="73" t="s">
        <v>28</v>
      </c>
      <c r="Q56" s="65"/>
      <c r="R56" s="67"/>
      <c r="S56" s="65"/>
      <c r="T56" s="26"/>
      <c r="U56" s="26"/>
    </row>
    <row r="57" spans="1:21" s="27" customFormat="1" ht="40.5" customHeight="1">
      <c r="A57" s="44">
        <v>50</v>
      </c>
      <c r="B57" s="65"/>
      <c r="C57" s="65" t="s">
        <v>15</v>
      </c>
      <c r="D57" s="58">
        <v>30</v>
      </c>
      <c r="E57" s="58">
        <v>4</v>
      </c>
      <c r="F57" s="57" t="s">
        <v>70</v>
      </c>
      <c r="G57" s="58">
        <v>4</v>
      </c>
      <c r="H57" s="58">
        <v>0</v>
      </c>
      <c r="I57" s="58">
        <v>4</v>
      </c>
      <c r="J57" s="58">
        <v>298.4</v>
      </c>
      <c r="K57" s="58">
        <v>0</v>
      </c>
      <c r="L57" s="58">
        <v>298.4</v>
      </c>
      <c r="M57" s="58">
        <v>6</v>
      </c>
      <c r="N57" s="66">
        <v>0</v>
      </c>
      <c r="O57" s="58">
        <v>6</v>
      </c>
      <c r="P57" s="73" t="s">
        <v>28</v>
      </c>
      <c r="Q57" s="65"/>
      <c r="R57" s="67"/>
      <c r="S57" s="65"/>
      <c r="T57" s="26"/>
      <c r="U57" s="26"/>
    </row>
    <row r="58" spans="1:21" s="27" customFormat="1" ht="40.5" customHeight="1">
      <c r="A58" s="44">
        <v>51</v>
      </c>
      <c r="B58" s="65"/>
      <c r="C58" s="65" t="s">
        <v>15</v>
      </c>
      <c r="D58" s="58">
        <v>31</v>
      </c>
      <c r="E58" s="58">
        <v>8</v>
      </c>
      <c r="F58" s="57" t="s">
        <v>67</v>
      </c>
      <c r="G58" s="58">
        <v>8</v>
      </c>
      <c r="H58" s="58">
        <v>3</v>
      </c>
      <c r="I58" s="58">
        <v>5</v>
      </c>
      <c r="J58" s="58">
        <v>376.8</v>
      </c>
      <c r="K58" s="58">
        <v>136.5</v>
      </c>
      <c r="L58" s="58">
        <v>240.3</v>
      </c>
      <c r="M58" s="58">
        <v>23</v>
      </c>
      <c r="N58" s="66">
        <v>6</v>
      </c>
      <c r="O58" s="58">
        <v>17</v>
      </c>
      <c r="P58" s="73" t="s">
        <v>28</v>
      </c>
      <c r="Q58" s="65"/>
      <c r="R58" s="67"/>
      <c r="S58" s="65"/>
      <c r="T58" s="26"/>
      <c r="U58" s="26"/>
    </row>
    <row r="59" spans="1:21" s="27" customFormat="1" ht="40.5" customHeight="1">
      <c r="A59" s="44">
        <v>52</v>
      </c>
      <c r="B59" s="65"/>
      <c r="C59" s="65" t="s">
        <v>15</v>
      </c>
      <c r="D59" s="58">
        <v>32</v>
      </c>
      <c r="E59" s="58">
        <v>8</v>
      </c>
      <c r="F59" s="57" t="s">
        <v>67</v>
      </c>
      <c r="G59" s="58">
        <v>8</v>
      </c>
      <c r="H59" s="58">
        <v>5</v>
      </c>
      <c r="I59" s="58">
        <v>3</v>
      </c>
      <c r="J59" s="58">
        <v>380</v>
      </c>
      <c r="K59" s="58">
        <v>221.9</v>
      </c>
      <c r="L59" s="58">
        <v>158.1</v>
      </c>
      <c r="M59" s="58">
        <v>20</v>
      </c>
      <c r="N59" s="66">
        <v>14</v>
      </c>
      <c r="O59" s="58">
        <v>6</v>
      </c>
      <c r="P59" s="73" t="s">
        <v>28</v>
      </c>
      <c r="Q59" s="65"/>
      <c r="R59" s="67"/>
      <c r="S59" s="65"/>
      <c r="T59" s="26"/>
      <c r="U59" s="26"/>
    </row>
    <row r="60" spans="1:21" s="27" customFormat="1" ht="40.5" customHeight="1">
      <c r="A60" s="44">
        <v>53</v>
      </c>
      <c r="B60" s="65"/>
      <c r="C60" s="65" t="s">
        <v>15</v>
      </c>
      <c r="D60" s="58">
        <v>33</v>
      </c>
      <c r="E60" s="58">
        <v>8</v>
      </c>
      <c r="F60" s="57" t="s">
        <v>67</v>
      </c>
      <c r="G60" s="58">
        <v>8</v>
      </c>
      <c r="H60" s="58">
        <v>5</v>
      </c>
      <c r="I60" s="58">
        <v>3</v>
      </c>
      <c r="J60" s="58">
        <v>326.3</v>
      </c>
      <c r="K60" s="58">
        <v>189.3</v>
      </c>
      <c r="L60" s="58">
        <v>137</v>
      </c>
      <c r="M60" s="58">
        <v>24</v>
      </c>
      <c r="N60" s="66">
        <v>15</v>
      </c>
      <c r="O60" s="58">
        <v>9</v>
      </c>
      <c r="P60" s="73" t="s">
        <v>28</v>
      </c>
      <c r="Q60" s="65"/>
      <c r="R60" s="67"/>
      <c r="S60" s="65"/>
      <c r="T60" s="26"/>
      <c r="U60" s="26"/>
    </row>
    <row r="61" spans="1:21" s="27" customFormat="1" ht="40.5" customHeight="1">
      <c r="A61" s="44">
        <v>54</v>
      </c>
      <c r="B61" s="65"/>
      <c r="C61" s="65" t="s">
        <v>15</v>
      </c>
      <c r="D61" s="58">
        <v>34</v>
      </c>
      <c r="E61" s="58">
        <v>12</v>
      </c>
      <c r="F61" s="57" t="s">
        <v>66</v>
      </c>
      <c r="G61" s="58">
        <v>12</v>
      </c>
      <c r="H61" s="58">
        <v>6</v>
      </c>
      <c r="I61" s="58">
        <v>6</v>
      </c>
      <c r="J61" s="58">
        <v>459.9</v>
      </c>
      <c r="K61" s="58">
        <v>301.8</v>
      </c>
      <c r="L61" s="58">
        <v>158.1</v>
      </c>
      <c r="M61" s="58">
        <v>33</v>
      </c>
      <c r="N61" s="66">
        <v>22</v>
      </c>
      <c r="O61" s="58">
        <v>11</v>
      </c>
      <c r="P61" s="73" t="s">
        <v>28</v>
      </c>
      <c r="Q61" s="65"/>
      <c r="R61" s="67"/>
      <c r="S61" s="65"/>
      <c r="T61" s="26"/>
      <c r="U61" s="26"/>
    </row>
    <row r="62" spans="1:21" s="27" customFormat="1" ht="40.5" customHeight="1">
      <c r="A62" s="44">
        <v>55</v>
      </c>
      <c r="B62" s="55"/>
      <c r="C62" s="65" t="s">
        <v>15</v>
      </c>
      <c r="D62" s="58">
        <v>35</v>
      </c>
      <c r="E62" s="58">
        <v>8</v>
      </c>
      <c r="F62" s="57" t="s">
        <v>67</v>
      </c>
      <c r="G62" s="58">
        <v>8</v>
      </c>
      <c r="H62" s="58">
        <v>5</v>
      </c>
      <c r="I62" s="58">
        <v>3</v>
      </c>
      <c r="J62" s="58">
        <v>379.6</v>
      </c>
      <c r="K62" s="58">
        <v>232.3</v>
      </c>
      <c r="L62" s="58">
        <v>147.3</v>
      </c>
      <c r="M62" s="58">
        <v>22</v>
      </c>
      <c r="N62" s="66">
        <v>17</v>
      </c>
      <c r="O62" s="58">
        <v>5</v>
      </c>
      <c r="P62" s="73" t="s">
        <v>28</v>
      </c>
      <c r="Q62" s="55"/>
      <c r="R62" s="67"/>
      <c r="S62" s="55"/>
      <c r="T62" s="26"/>
      <c r="U62" s="26"/>
    </row>
    <row r="63" spans="1:21" s="27" customFormat="1" ht="40.5" customHeight="1">
      <c r="A63" s="44">
        <v>56</v>
      </c>
      <c r="B63" s="55"/>
      <c r="C63" s="55" t="s">
        <v>15</v>
      </c>
      <c r="D63" s="43">
        <v>36</v>
      </c>
      <c r="E63" s="43">
        <v>12</v>
      </c>
      <c r="F63" s="57" t="s">
        <v>66</v>
      </c>
      <c r="G63" s="43">
        <v>12</v>
      </c>
      <c r="H63" s="43">
        <v>5</v>
      </c>
      <c r="I63" s="43">
        <v>7</v>
      </c>
      <c r="J63" s="43">
        <v>502.7</v>
      </c>
      <c r="K63" s="43">
        <v>208.5</v>
      </c>
      <c r="L63" s="43">
        <v>294.2</v>
      </c>
      <c r="M63" s="43">
        <v>24</v>
      </c>
      <c r="N63" s="75">
        <v>10</v>
      </c>
      <c r="O63" s="43">
        <v>14</v>
      </c>
      <c r="P63" s="73" t="s">
        <v>28</v>
      </c>
      <c r="Q63" s="55"/>
      <c r="R63" s="67"/>
      <c r="S63" s="55"/>
      <c r="T63" s="26"/>
      <c r="U63" s="26"/>
    </row>
    <row r="64" spans="1:21" s="27" customFormat="1" ht="40.5" customHeight="1">
      <c r="A64" s="44">
        <v>57</v>
      </c>
      <c r="B64" s="55"/>
      <c r="C64" s="55" t="s">
        <v>15</v>
      </c>
      <c r="D64" s="43">
        <v>37</v>
      </c>
      <c r="E64" s="43">
        <v>12</v>
      </c>
      <c r="F64" s="57" t="s">
        <v>66</v>
      </c>
      <c r="G64" s="43">
        <v>12</v>
      </c>
      <c r="H64" s="43">
        <v>5</v>
      </c>
      <c r="I64" s="43">
        <v>7</v>
      </c>
      <c r="J64" s="43">
        <v>502.4</v>
      </c>
      <c r="K64" s="43">
        <v>207.2</v>
      </c>
      <c r="L64" s="43">
        <v>295.2</v>
      </c>
      <c r="M64" s="43">
        <v>32</v>
      </c>
      <c r="N64" s="75">
        <v>20</v>
      </c>
      <c r="O64" s="43">
        <v>12</v>
      </c>
      <c r="P64" s="73" t="s">
        <v>28</v>
      </c>
      <c r="Q64" s="55" t="s">
        <v>95</v>
      </c>
      <c r="R64" s="67"/>
      <c r="S64" s="55"/>
      <c r="T64" s="26"/>
      <c r="U64" s="26"/>
    </row>
    <row r="65" spans="1:21" s="27" customFormat="1" ht="40.5" customHeight="1">
      <c r="A65" s="44">
        <v>58</v>
      </c>
      <c r="B65" s="55"/>
      <c r="C65" s="55" t="s">
        <v>15</v>
      </c>
      <c r="D65" s="43">
        <v>38</v>
      </c>
      <c r="E65" s="43">
        <v>12</v>
      </c>
      <c r="F65" s="57" t="s">
        <v>66</v>
      </c>
      <c r="G65" s="43">
        <v>12</v>
      </c>
      <c r="H65" s="43">
        <v>6</v>
      </c>
      <c r="I65" s="43">
        <v>6</v>
      </c>
      <c r="J65" s="43">
        <v>489.3</v>
      </c>
      <c r="K65" s="43">
        <v>250.7</v>
      </c>
      <c r="L65" s="43">
        <v>238.6</v>
      </c>
      <c r="M65" s="43">
        <v>29</v>
      </c>
      <c r="N65" s="75">
        <v>13</v>
      </c>
      <c r="O65" s="43">
        <v>16</v>
      </c>
      <c r="P65" s="73" t="s">
        <v>28</v>
      </c>
      <c r="Q65" s="55"/>
      <c r="R65" s="67"/>
      <c r="S65" s="55"/>
      <c r="T65" s="26"/>
      <c r="U65" s="26"/>
    </row>
    <row r="66" spans="1:21" s="27" customFormat="1" ht="40.5" customHeight="1">
      <c r="A66" s="44">
        <v>59</v>
      </c>
      <c r="B66" s="55"/>
      <c r="C66" s="55" t="s">
        <v>15</v>
      </c>
      <c r="D66" s="43">
        <v>41</v>
      </c>
      <c r="E66" s="43">
        <v>8</v>
      </c>
      <c r="F66" s="57" t="s">
        <v>67</v>
      </c>
      <c r="G66" s="43">
        <v>8</v>
      </c>
      <c r="H66" s="43">
        <v>3</v>
      </c>
      <c r="I66" s="43">
        <v>5</v>
      </c>
      <c r="J66" s="43">
        <v>493.8</v>
      </c>
      <c r="K66" s="43">
        <v>192.8</v>
      </c>
      <c r="L66" s="43">
        <v>301</v>
      </c>
      <c r="M66" s="43">
        <v>34</v>
      </c>
      <c r="N66" s="75">
        <v>17</v>
      </c>
      <c r="O66" s="43">
        <v>17</v>
      </c>
      <c r="P66" s="73" t="s">
        <v>28</v>
      </c>
      <c r="Q66" s="55"/>
      <c r="R66" s="67"/>
      <c r="S66" s="55"/>
      <c r="T66" s="26"/>
      <c r="U66" s="26"/>
    </row>
    <row r="67" spans="1:21" ht="40.5" customHeight="1">
      <c r="A67" s="44">
        <v>60</v>
      </c>
      <c r="B67" s="55"/>
      <c r="C67" s="55" t="s">
        <v>15</v>
      </c>
      <c r="D67" s="43">
        <v>42</v>
      </c>
      <c r="E67" s="43">
        <v>8</v>
      </c>
      <c r="F67" s="57" t="s">
        <v>67</v>
      </c>
      <c r="G67" s="43">
        <v>8</v>
      </c>
      <c r="H67" s="43">
        <v>4</v>
      </c>
      <c r="I67" s="43">
        <v>4</v>
      </c>
      <c r="J67" s="43">
        <v>495.1</v>
      </c>
      <c r="K67" s="43">
        <v>249.1</v>
      </c>
      <c r="L67" s="43">
        <v>246</v>
      </c>
      <c r="M67" s="43">
        <v>25</v>
      </c>
      <c r="N67" s="75">
        <v>14</v>
      </c>
      <c r="O67" s="43">
        <v>11</v>
      </c>
      <c r="P67" s="73" t="s">
        <v>28</v>
      </c>
      <c r="Q67" s="55"/>
      <c r="R67" s="67"/>
      <c r="S67" s="55"/>
      <c r="T67" s="26"/>
      <c r="U67" s="26"/>
    </row>
    <row r="68" spans="1:21" ht="40.5" customHeight="1">
      <c r="A68" s="44">
        <v>61</v>
      </c>
      <c r="B68" s="55"/>
      <c r="C68" s="55" t="s">
        <v>15</v>
      </c>
      <c r="D68" s="43">
        <v>43</v>
      </c>
      <c r="E68" s="43">
        <v>8</v>
      </c>
      <c r="F68" s="57" t="s">
        <v>67</v>
      </c>
      <c r="G68" s="43">
        <v>8</v>
      </c>
      <c r="H68" s="43">
        <v>8</v>
      </c>
      <c r="I68" s="43">
        <v>0</v>
      </c>
      <c r="J68" s="43">
        <v>496</v>
      </c>
      <c r="K68" s="43">
        <v>250.7</v>
      </c>
      <c r="L68" s="43">
        <v>0</v>
      </c>
      <c r="M68" s="43">
        <v>17</v>
      </c>
      <c r="N68" s="75">
        <v>17</v>
      </c>
      <c r="O68" s="43">
        <v>0</v>
      </c>
      <c r="P68" s="73" t="s">
        <v>28</v>
      </c>
      <c r="Q68" s="55"/>
      <c r="R68" s="67"/>
      <c r="S68" s="55"/>
      <c r="T68" s="26"/>
      <c r="U68" s="26"/>
    </row>
    <row r="69" spans="1:21" s="27" customFormat="1" ht="40.5" customHeight="1">
      <c r="A69" s="44">
        <v>62</v>
      </c>
      <c r="B69" s="55"/>
      <c r="C69" s="55" t="s">
        <v>17</v>
      </c>
      <c r="D69" s="43" t="s">
        <v>27</v>
      </c>
      <c r="E69" s="43">
        <v>1</v>
      </c>
      <c r="F69" s="57">
        <v>1</v>
      </c>
      <c r="G69" s="43">
        <v>1</v>
      </c>
      <c r="H69" s="43">
        <v>1</v>
      </c>
      <c r="I69" s="43"/>
      <c r="J69" s="43">
        <v>84.9</v>
      </c>
      <c r="K69" s="43">
        <v>84.9</v>
      </c>
      <c r="L69" s="43"/>
      <c r="M69" s="43">
        <v>5</v>
      </c>
      <c r="N69" s="75">
        <v>5</v>
      </c>
      <c r="O69" s="43"/>
      <c r="P69" s="73" t="s">
        <v>28</v>
      </c>
      <c r="Q69" s="55"/>
      <c r="R69" s="67"/>
      <c r="S69" s="55"/>
      <c r="T69" s="26"/>
      <c r="U69" s="26"/>
    </row>
    <row r="70" spans="1:21" s="27" customFormat="1" ht="40.5" customHeight="1">
      <c r="A70" s="44">
        <v>63</v>
      </c>
      <c r="B70" s="55"/>
      <c r="C70" s="55" t="s">
        <v>17</v>
      </c>
      <c r="D70" s="43">
        <v>2</v>
      </c>
      <c r="E70" s="43">
        <v>2</v>
      </c>
      <c r="F70" s="57">
        <v>1.2</v>
      </c>
      <c r="G70" s="43">
        <v>2</v>
      </c>
      <c r="H70" s="43">
        <v>1</v>
      </c>
      <c r="I70" s="43">
        <v>1</v>
      </c>
      <c r="J70" s="43">
        <v>95</v>
      </c>
      <c r="K70" s="43">
        <v>47.1</v>
      </c>
      <c r="L70" s="43">
        <v>47.9</v>
      </c>
      <c r="M70" s="43">
        <v>4</v>
      </c>
      <c r="N70" s="75">
        <v>3</v>
      </c>
      <c r="O70" s="43">
        <v>1</v>
      </c>
      <c r="P70" s="73" t="s">
        <v>28</v>
      </c>
      <c r="Q70" s="55"/>
      <c r="R70" s="67"/>
      <c r="S70" s="55"/>
      <c r="T70" s="26"/>
      <c r="U70" s="26"/>
    </row>
    <row r="71" spans="1:21" s="27" customFormat="1" ht="40.5" customHeight="1">
      <c r="A71" s="44">
        <v>64</v>
      </c>
      <c r="B71" s="55"/>
      <c r="C71" s="55" t="s">
        <v>17</v>
      </c>
      <c r="D71" s="43">
        <v>3</v>
      </c>
      <c r="E71" s="43">
        <v>2</v>
      </c>
      <c r="F71" s="57">
        <v>1.2</v>
      </c>
      <c r="G71" s="43">
        <v>2</v>
      </c>
      <c r="H71" s="43"/>
      <c r="I71" s="43">
        <v>2</v>
      </c>
      <c r="J71" s="43">
        <v>91.3</v>
      </c>
      <c r="K71" s="43"/>
      <c r="L71" s="43">
        <v>91.3</v>
      </c>
      <c r="M71" s="43">
        <v>8</v>
      </c>
      <c r="N71" s="75"/>
      <c r="O71" s="43">
        <v>8</v>
      </c>
      <c r="P71" s="73" t="s">
        <v>28</v>
      </c>
      <c r="Q71" s="55"/>
      <c r="R71" s="67"/>
      <c r="S71" s="55"/>
      <c r="T71" s="26"/>
      <c r="U71" s="26"/>
    </row>
    <row r="72" spans="1:21" s="27" customFormat="1" ht="40.5" customHeight="1">
      <c r="A72" s="44">
        <v>65</v>
      </c>
      <c r="B72" s="55"/>
      <c r="C72" s="55" t="s">
        <v>17</v>
      </c>
      <c r="D72" s="43">
        <v>4</v>
      </c>
      <c r="E72" s="43">
        <v>2</v>
      </c>
      <c r="F72" s="57">
        <v>1.2</v>
      </c>
      <c r="G72" s="43">
        <v>2</v>
      </c>
      <c r="H72" s="43"/>
      <c r="I72" s="43">
        <v>2</v>
      </c>
      <c r="J72" s="43">
        <v>87.1</v>
      </c>
      <c r="K72" s="43"/>
      <c r="L72" s="43">
        <v>87.1</v>
      </c>
      <c r="M72" s="43">
        <v>2</v>
      </c>
      <c r="N72" s="75"/>
      <c r="O72" s="43">
        <v>2</v>
      </c>
      <c r="P72" s="73" t="s">
        <v>28</v>
      </c>
      <c r="Q72" s="55"/>
      <c r="R72" s="67"/>
      <c r="S72" s="55"/>
      <c r="T72" s="26"/>
      <c r="U72" s="26"/>
    </row>
    <row r="73" spans="1:21" s="27" customFormat="1" ht="40.5" customHeight="1">
      <c r="A73" s="44">
        <v>66</v>
      </c>
      <c r="B73" s="55"/>
      <c r="C73" s="55" t="s">
        <v>19</v>
      </c>
      <c r="D73" s="43">
        <v>40</v>
      </c>
      <c r="E73" s="43">
        <v>2</v>
      </c>
      <c r="F73" s="57">
        <v>1.2</v>
      </c>
      <c r="G73" s="43">
        <v>2</v>
      </c>
      <c r="H73" s="43">
        <v>1</v>
      </c>
      <c r="I73" s="43">
        <v>1</v>
      </c>
      <c r="J73" s="43">
        <v>219.6</v>
      </c>
      <c r="K73" s="43">
        <v>109.8</v>
      </c>
      <c r="L73" s="43">
        <v>109.8</v>
      </c>
      <c r="M73" s="43">
        <v>9</v>
      </c>
      <c r="N73" s="75">
        <v>6</v>
      </c>
      <c r="O73" s="43">
        <v>3</v>
      </c>
      <c r="P73" s="73" t="s">
        <v>28</v>
      </c>
      <c r="Q73" s="55"/>
      <c r="R73" s="67"/>
      <c r="S73" s="55"/>
      <c r="T73" s="26"/>
      <c r="U73" s="26"/>
    </row>
    <row r="74" spans="1:21" s="27" customFormat="1" ht="40.5" customHeight="1">
      <c r="A74" s="44">
        <v>67</v>
      </c>
      <c r="B74" s="55"/>
      <c r="C74" s="55" t="s">
        <v>20</v>
      </c>
      <c r="D74" s="43">
        <v>6</v>
      </c>
      <c r="E74" s="43">
        <v>2</v>
      </c>
      <c r="F74" s="57">
        <v>1.2</v>
      </c>
      <c r="G74" s="43">
        <v>2</v>
      </c>
      <c r="H74" s="43">
        <v>2</v>
      </c>
      <c r="I74" s="43"/>
      <c r="J74" s="43">
        <v>152.2</v>
      </c>
      <c r="K74" s="43">
        <v>152.2</v>
      </c>
      <c r="L74" s="43"/>
      <c r="M74" s="43">
        <v>5</v>
      </c>
      <c r="N74" s="75">
        <v>5</v>
      </c>
      <c r="O74" s="43"/>
      <c r="P74" s="73" t="s">
        <v>28</v>
      </c>
      <c r="Q74" s="55"/>
      <c r="R74" s="67"/>
      <c r="S74" s="55"/>
      <c r="T74" s="26"/>
      <c r="U74" s="26"/>
    </row>
    <row r="75" spans="1:21" s="24" customFormat="1" ht="40.5" customHeight="1">
      <c r="A75" s="44">
        <v>68</v>
      </c>
      <c r="B75" s="62"/>
      <c r="C75" s="55" t="s">
        <v>20</v>
      </c>
      <c r="D75" s="43">
        <v>10</v>
      </c>
      <c r="E75" s="43">
        <v>2</v>
      </c>
      <c r="F75" s="57">
        <v>1.2</v>
      </c>
      <c r="G75" s="43">
        <v>2</v>
      </c>
      <c r="H75" s="43">
        <v>1</v>
      </c>
      <c r="I75" s="43">
        <v>1</v>
      </c>
      <c r="J75" s="43">
        <v>150.3</v>
      </c>
      <c r="K75" s="43">
        <v>70.3</v>
      </c>
      <c r="L75" s="43">
        <v>80</v>
      </c>
      <c r="M75" s="43">
        <v>6</v>
      </c>
      <c r="N75" s="75">
        <v>6</v>
      </c>
      <c r="O75" s="43"/>
      <c r="P75" s="73" t="s">
        <v>28</v>
      </c>
      <c r="Q75" s="62"/>
      <c r="R75" s="70"/>
      <c r="S75" s="62"/>
      <c r="T75" s="30"/>
      <c r="U75" s="30"/>
    </row>
    <row r="76" spans="1:21" s="27" customFormat="1" ht="40.5" customHeight="1">
      <c r="A76" s="44">
        <v>69</v>
      </c>
      <c r="B76" s="55"/>
      <c r="C76" s="62" t="s">
        <v>14</v>
      </c>
      <c r="D76" s="63">
        <v>35</v>
      </c>
      <c r="E76" s="63">
        <v>2</v>
      </c>
      <c r="F76" s="57">
        <v>1.2</v>
      </c>
      <c r="G76" s="63">
        <v>2</v>
      </c>
      <c r="H76" s="63">
        <v>1</v>
      </c>
      <c r="I76" s="63">
        <v>1</v>
      </c>
      <c r="J76" s="63">
        <v>157.9</v>
      </c>
      <c r="K76" s="63">
        <v>82.84</v>
      </c>
      <c r="L76" s="63">
        <v>75.06</v>
      </c>
      <c r="M76" s="63">
        <v>10</v>
      </c>
      <c r="N76" s="68">
        <v>4</v>
      </c>
      <c r="O76" s="63">
        <v>6</v>
      </c>
      <c r="P76" s="73" t="s">
        <v>28</v>
      </c>
      <c r="Q76" s="55"/>
      <c r="R76" s="67"/>
      <c r="S76" s="55"/>
      <c r="T76" s="26"/>
      <c r="U76" s="26"/>
    </row>
    <row r="77" spans="1:21" s="27" customFormat="1" ht="40.5" customHeight="1">
      <c r="A77" s="44">
        <v>70</v>
      </c>
      <c r="B77" s="55"/>
      <c r="C77" s="55" t="s">
        <v>21</v>
      </c>
      <c r="D77" s="43">
        <v>4</v>
      </c>
      <c r="E77" s="43">
        <v>4</v>
      </c>
      <c r="F77" s="57" t="s">
        <v>70</v>
      </c>
      <c r="G77" s="43">
        <v>4</v>
      </c>
      <c r="H77" s="43">
        <v>1</v>
      </c>
      <c r="I77" s="43">
        <v>3</v>
      </c>
      <c r="J77" s="43">
        <v>165.3</v>
      </c>
      <c r="K77" s="43">
        <v>42.9</v>
      </c>
      <c r="L77" s="43">
        <v>122.4</v>
      </c>
      <c r="M77" s="43">
        <v>11</v>
      </c>
      <c r="N77" s="75">
        <v>4</v>
      </c>
      <c r="O77" s="43">
        <v>7</v>
      </c>
      <c r="P77" s="73" t="s">
        <v>28</v>
      </c>
      <c r="Q77" s="55"/>
      <c r="R77" s="67"/>
      <c r="S77" s="55"/>
      <c r="T77" s="26"/>
      <c r="U77" s="26"/>
    </row>
    <row r="78" spans="1:21" s="27" customFormat="1" ht="40.5" customHeight="1">
      <c r="A78" s="44">
        <v>71</v>
      </c>
      <c r="B78" s="55"/>
      <c r="C78" s="55" t="s">
        <v>21</v>
      </c>
      <c r="D78" s="43">
        <v>5</v>
      </c>
      <c r="E78" s="43">
        <v>3</v>
      </c>
      <c r="F78" s="57" t="s">
        <v>78</v>
      </c>
      <c r="G78" s="43">
        <v>4</v>
      </c>
      <c r="H78" s="43">
        <v>1</v>
      </c>
      <c r="I78" s="43">
        <v>3</v>
      </c>
      <c r="J78" s="43">
        <v>163.3</v>
      </c>
      <c r="K78" s="43">
        <v>40.8</v>
      </c>
      <c r="L78" s="43">
        <v>130.5</v>
      </c>
      <c r="M78" s="43">
        <v>13</v>
      </c>
      <c r="N78" s="75">
        <v>2</v>
      </c>
      <c r="O78" s="43">
        <v>11</v>
      </c>
      <c r="P78" s="73" t="s">
        <v>28</v>
      </c>
      <c r="Q78" s="55"/>
      <c r="R78" s="67"/>
      <c r="S78" s="55"/>
      <c r="T78" s="26"/>
      <c r="U78" s="26"/>
    </row>
    <row r="79" spans="1:21" s="27" customFormat="1" ht="40.5" customHeight="1">
      <c r="A79" s="44">
        <v>72</v>
      </c>
      <c r="B79" s="60"/>
      <c r="C79" s="55" t="s">
        <v>22</v>
      </c>
      <c r="D79" s="43">
        <v>1</v>
      </c>
      <c r="E79" s="43">
        <v>4</v>
      </c>
      <c r="F79" s="57" t="s">
        <v>70</v>
      </c>
      <c r="G79" s="43">
        <v>4</v>
      </c>
      <c r="H79" s="43">
        <v>1</v>
      </c>
      <c r="I79" s="43">
        <v>3</v>
      </c>
      <c r="J79" s="43">
        <v>191.8</v>
      </c>
      <c r="K79" s="43">
        <v>54.9</v>
      </c>
      <c r="L79" s="43">
        <v>136.9</v>
      </c>
      <c r="M79" s="43">
        <v>9</v>
      </c>
      <c r="N79" s="75">
        <v>5</v>
      </c>
      <c r="O79" s="43">
        <v>4</v>
      </c>
      <c r="P79" s="73" t="s">
        <v>28</v>
      </c>
      <c r="Q79" s="55"/>
      <c r="R79" s="67"/>
      <c r="S79" s="55"/>
      <c r="T79" s="26"/>
      <c r="U79" s="26"/>
    </row>
    <row r="80" spans="1:21" s="32" customFormat="1" ht="40.5" customHeight="1">
      <c r="A80" s="44">
        <v>73</v>
      </c>
      <c r="B80" s="76"/>
      <c r="C80" s="60" t="s">
        <v>22</v>
      </c>
      <c r="D80" s="44">
        <v>3</v>
      </c>
      <c r="E80" s="44">
        <v>4</v>
      </c>
      <c r="F80" s="57" t="s">
        <v>70</v>
      </c>
      <c r="G80" s="44">
        <v>4</v>
      </c>
      <c r="H80" s="44">
        <v>1</v>
      </c>
      <c r="I80" s="44">
        <v>3</v>
      </c>
      <c r="J80" s="44">
        <v>177.8</v>
      </c>
      <c r="K80" s="44">
        <v>39.9</v>
      </c>
      <c r="L80" s="44">
        <v>137.9</v>
      </c>
      <c r="M80" s="44">
        <v>28</v>
      </c>
      <c r="N80" s="77">
        <v>20</v>
      </c>
      <c r="O80" s="43">
        <v>8</v>
      </c>
      <c r="P80" s="73" t="s">
        <v>28</v>
      </c>
      <c r="Q80" s="76"/>
      <c r="R80" s="78"/>
      <c r="S80" s="76"/>
      <c r="T80" s="31"/>
      <c r="U80" s="31"/>
    </row>
    <row r="81" spans="1:21" s="27" customFormat="1" ht="40.5" customHeight="1">
      <c r="A81" s="44">
        <v>74</v>
      </c>
      <c r="B81" s="55"/>
      <c r="C81" s="76" t="s">
        <v>16</v>
      </c>
      <c r="D81" s="79">
        <v>18</v>
      </c>
      <c r="E81" s="79">
        <v>2</v>
      </c>
      <c r="F81" s="80">
        <v>1.2</v>
      </c>
      <c r="G81" s="79">
        <v>2</v>
      </c>
      <c r="H81" s="79">
        <v>1</v>
      </c>
      <c r="I81" s="79">
        <v>1</v>
      </c>
      <c r="J81" s="79">
        <v>125</v>
      </c>
      <c r="K81" s="79">
        <v>65</v>
      </c>
      <c r="L81" s="79">
        <v>60</v>
      </c>
      <c r="M81" s="79">
        <v>5</v>
      </c>
      <c r="N81" s="81">
        <v>3</v>
      </c>
      <c r="O81" s="79">
        <v>2</v>
      </c>
      <c r="P81" s="82" t="s">
        <v>28</v>
      </c>
      <c r="Q81" s="55"/>
      <c r="R81" s="67"/>
      <c r="S81" s="55"/>
      <c r="T81" s="26"/>
      <c r="U81" s="26"/>
    </row>
    <row r="82" spans="1:21" s="27" customFormat="1" ht="40.5" customHeight="1">
      <c r="A82" s="44">
        <v>75</v>
      </c>
      <c r="B82" s="55"/>
      <c r="C82" s="55" t="s">
        <v>16</v>
      </c>
      <c r="D82" s="43">
        <v>27</v>
      </c>
      <c r="E82" s="43">
        <v>2</v>
      </c>
      <c r="F82" s="57">
        <v>1.2</v>
      </c>
      <c r="G82" s="43">
        <v>2</v>
      </c>
      <c r="H82" s="43">
        <v>2</v>
      </c>
      <c r="I82" s="43"/>
      <c r="J82" s="43">
        <v>146.7</v>
      </c>
      <c r="K82" s="43">
        <v>146.7</v>
      </c>
      <c r="L82" s="43"/>
      <c r="M82" s="43">
        <v>6</v>
      </c>
      <c r="N82" s="75">
        <v>6</v>
      </c>
      <c r="O82" s="43"/>
      <c r="P82" s="73" t="s">
        <v>28</v>
      </c>
      <c r="Q82" s="55"/>
      <c r="R82" s="67"/>
      <c r="S82" s="55"/>
      <c r="T82" s="26"/>
      <c r="U82" s="26"/>
    </row>
    <row r="83" spans="1:21" s="27" customFormat="1" ht="40.5" customHeight="1">
      <c r="A83" s="44">
        <v>76</v>
      </c>
      <c r="B83" s="55"/>
      <c r="C83" s="55" t="s">
        <v>16</v>
      </c>
      <c r="D83" s="43">
        <v>5</v>
      </c>
      <c r="E83" s="43">
        <v>2</v>
      </c>
      <c r="F83" s="57">
        <v>1.2</v>
      </c>
      <c r="G83" s="43">
        <v>2</v>
      </c>
      <c r="H83" s="43">
        <v>1</v>
      </c>
      <c r="I83" s="43">
        <v>1</v>
      </c>
      <c r="J83" s="43">
        <v>82.4</v>
      </c>
      <c r="K83" s="43">
        <v>41.2</v>
      </c>
      <c r="L83" s="43">
        <v>41.2</v>
      </c>
      <c r="M83" s="43">
        <v>6</v>
      </c>
      <c r="N83" s="75">
        <v>2</v>
      </c>
      <c r="O83" s="43">
        <v>4</v>
      </c>
      <c r="P83" s="73" t="s">
        <v>28</v>
      </c>
      <c r="Q83" s="55"/>
      <c r="R83" s="67"/>
      <c r="S83" s="55"/>
      <c r="T83" s="26"/>
      <c r="U83" s="26"/>
    </row>
    <row r="84" spans="1:21" s="24" customFormat="1" ht="40.5" customHeight="1">
      <c r="A84" s="44">
        <v>77</v>
      </c>
      <c r="B84" s="62"/>
      <c r="C84" s="55" t="s">
        <v>16</v>
      </c>
      <c r="D84" s="43">
        <v>7</v>
      </c>
      <c r="E84" s="43">
        <v>2</v>
      </c>
      <c r="F84" s="57">
        <v>1.2</v>
      </c>
      <c r="G84" s="43">
        <v>1</v>
      </c>
      <c r="H84" s="43"/>
      <c r="I84" s="43">
        <v>1</v>
      </c>
      <c r="J84" s="43">
        <v>111.7</v>
      </c>
      <c r="K84" s="43">
        <v>49</v>
      </c>
      <c r="L84" s="43">
        <v>62.7</v>
      </c>
      <c r="M84" s="43">
        <v>3</v>
      </c>
      <c r="N84" s="75">
        <v>2</v>
      </c>
      <c r="O84" s="43">
        <v>1</v>
      </c>
      <c r="P84" s="73" t="s">
        <v>28</v>
      </c>
      <c r="Q84" s="62"/>
      <c r="R84" s="70"/>
      <c r="S84" s="62"/>
      <c r="T84" s="30"/>
      <c r="U84" s="30"/>
    </row>
    <row r="85" spans="1:21" s="24" customFormat="1" ht="40.5" customHeight="1">
      <c r="A85" s="44">
        <v>78</v>
      </c>
      <c r="B85" s="62"/>
      <c r="C85" s="62" t="s">
        <v>13</v>
      </c>
      <c r="D85" s="63">
        <v>5</v>
      </c>
      <c r="E85" s="63">
        <v>2</v>
      </c>
      <c r="F85" s="57">
        <v>1.2</v>
      </c>
      <c r="G85" s="63">
        <v>2</v>
      </c>
      <c r="H85" s="63">
        <v>2</v>
      </c>
      <c r="I85" s="63"/>
      <c r="J85" s="63">
        <v>115.3</v>
      </c>
      <c r="K85" s="63">
        <v>115.3</v>
      </c>
      <c r="L85" s="63"/>
      <c r="M85" s="63">
        <v>7</v>
      </c>
      <c r="N85" s="68">
        <v>7</v>
      </c>
      <c r="O85" s="63"/>
      <c r="P85" s="73" t="s">
        <v>28</v>
      </c>
      <c r="Q85" s="62"/>
      <c r="R85" s="70"/>
      <c r="S85" s="62"/>
      <c r="T85" s="30"/>
      <c r="U85" s="30"/>
    </row>
    <row r="86" spans="1:21" s="24" customFormat="1" ht="40.5" customHeight="1">
      <c r="A86" s="44">
        <v>79</v>
      </c>
      <c r="B86" s="62"/>
      <c r="C86" s="62" t="s">
        <v>13</v>
      </c>
      <c r="D86" s="63">
        <v>7</v>
      </c>
      <c r="E86" s="63">
        <v>2</v>
      </c>
      <c r="F86" s="57">
        <v>1.2</v>
      </c>
      <c r="G86" s="63">
        <v>2</v>
      </c>
      <c r="H86" s="63">
        <v>1</v>
      </c>
      <c r="I86" s="63">
        <v>1</v>
      </c>
      <c r="J86" s="63">
        <v>115.2</v>
      </c>
      <c r="K86" s="63">
        <v>63.6</v>
      </c>
      <c r="L86" s="63">
        <v>51.4</v>
      </c>
      <c r="M86" s="63">
        <v>6</v>
      </c>
      <c r="N86" s="68">
        <v>4</v>
      </c>
      <c r="O86" s="63">
        <v>2</v>
      </c>
      <c r="P86" s="73" t="s">
        <v>28</v>
      </c>
      <c r="Q86" s="62"/>
      <c r="R86" s="70"/>
      <c r="S86" s="62"/>
      <c r="T86" s="30"/>
      <c r="U86" s="30"/>
    </row>
    <row r="87" spans="1:21" s="24" customFormat="1" ht="40.5" customHeight="1">
      <c r="A87" s="44">
        <v>80</v>
      </c>
      <c r="B87" s="62"/>
      <c r="C87" s="62" t="s">
        <v>13</v>
      </c>
      <c r="D87" s="63">
        <v>9</v>
      </c>
      <c r="E87" s="63">
        <v>2</v>
      </c>
      <c r="F87" s="57">
        <v>1.2</v>
      </c>
      <c r="G87" s="63">
        <v>2</v>
      </c>
      <c r="H87" s="63">
        <v>2</v>
      </c>
      <c r="I87" s="63"/>
      <c r="J87" s="63">
        <v>115.2</v>
      </c>
      <c r="K87" s="63">
        <v>115.2</v>
      </c>
      <c r="L87" s="63"/>
      <c r="M87" s="63">
        <v>6</v>
      </c>
      <c r="N87" s="68">
        <v>6</v>
      </c>
      <c r="O87" s="63"/>
      <c r="P87" s="73" t="s">
        <v>28</v>
      </c>
      <c r="Q87" s="62"/>
      <c r="R87" s="70"/>
      <c r="S87" s="62"/>
      <c r="T87" s="30"/>
      <c r="U87" s="30"/>
    </row>
    <row r="88" spans="1:21" s="24" customFormat="1" ht="40.5" customHeight="1">
      <c r="A88" s="44">
        <v>81</v>
      </c>
      <c r="B88" s="62"/>
      <c r="C88" s="62" t="s">
        <v>13</v>
      </c>
      <c r="D88" s="63">
        <v>3</v>
      </c>
      <c r="E88" s="63">
        <v>2</v>
      </c>
      <c r="F88" s="57">
        <v>1.2</v>
      </c>
      <c r="G88" s="63">
        <v>2</v>
      </c>
      <c r="H88" s="63">
        <v>1</v>
      </c>
      <c r="I88" s="63">
        <v>1</v>
      </c>
      <c r="J88" s="63">
        <v>188.5</v>
      </c>
      <c r="K88" s="63">
        <v>93.9</v>
      </c>
      <c r="L88" s="63">
        <v>94.6</v>
      </c>
      <c r="M88" s="63">
        <v>2</v>
      </c>
      <c r="N88" s="68">
        <v>1</v>
      </c>
      <c r="O88" s="63">
        <v>1</v>
      </c>
      <c r="P88" s="73" t="s">
        <v>28</v>
      </c>
      <c r="Q88" s="62"/>
      <c r="R88" s="70"/>
      <c r="S88" s="62"/>
      <c r="T88" s="30"/>
      <c r="U88" s="30"/>
    </row>
    <row r="89" spans="1:21" s="24" customFormat="1" ht="40.5" customHeight="1">
      <c r="A89" s="44">
        <v>82</v>
      </c>
      <c r="B89" s="62"/>
      <c r="C89" s="62" t="s">
        <v>13</v>
      </c>
      <c r="D89" s="63">
        <v>11</v>
      </c>
      <c r="E89" s="63">
        <v>2</v>
      </c>
      <c r="F89" s="57">
        <v>1.2</v>
      </c>
      <c r="G89" s="63">
        <v>2</v>
      </c>
      <c r="H89" s="63">
        <v>2</v>
      </c>
      <c r="I89" s="63"/>
      <c r="J89" s="63">
        <v>115.2</v>
      </c>
      <c r="K89" s="63">
        <v>115.2</v>
      </c>
      <c r="L89" s="63"/>
      <c r="M89" s="63">
        <v>4</v>
      </c>
      <c r="N89" s="68">
        <v>4</v>
      </c>
      <c r="O89" s="63"/>
      <c r="P89" s="73" t="s">
        <v>28</v>
      </c>
      <c r="Q89" s="62"/>
      <c r="R89" s="70"/>
      <c r="S89" s="62"/>
      <c r="T89" s="30"/>
      <c r="U89" s="30"/>
    </row>
    <row r="90" spans="1:21" ht="40.5" customHeight="1">
      <c r="A90" s="44">
        <v>83</v>
      </c>
      <c r="B90" s="55"/>
      <c r="C90" s="62" t="s">
        <v>13</v>
      </c>
      <c r="D90" s="63">
        <v>12</v>
      </c>
      <c r="E90" s="63">
        <v>2</v>
      </c>
      <c r="F90" s="57">
        <v>1.2</v>
      </c>
      <c r="G90" s="63">
        <v>2</v>
      </c>
      <c r="H90" s="63"/>
      <c r="I90" s="63">
        <v>2</v>
      </c>
      <c r="J90" s="63">
        <v>115.2</v>
      </c>
      <c r="K90" s="63">
        <v>115.2</v>
      </c>
      <c r="L90" s="63"/>
      <c r="M90" s="63">
        <v>8</v>
      </c>
      <c r="N90" s="68"/>
      <c r="O90" s="63">
        <v>8</v>
      </c>
      <c r="P90" s="73" t="s">
        <v>28</v>
      </c>
      <c r="Q90" s="55"/>
      <c r="R90" s="67"/>
      <c r="S90" s="55"/>
      <c r="T90" s="26"/>
      <c r="U90" s="26"/>
    </row>
    <row r="91" spans="1:21" ht="40.5" customHeight="1">
      <c r="A91" s="44">
        <v>84</v>
      </c>
      <c r="B91" s="55"/>
      <c r="C91" s="55" t="s">
        <v>13</v>
      </c>
      <c r="D91" s="43">
        <v>13</v>
      </c>
      <c r="E91" s="63">
        <v>2</v>
      </c>
      <c r="F91" s="57">
        <v>1.2</v>
      </c>
      <c r="G91" s="43">
        <v>2</v>
      </c>
      <c r="H91" s="43">
        <v>2</v>
      </c>
      <c r="I91" s="43"/>
      <c r="J91" s="43">
        <v>115.2</v>
      </c>
      <c r="K91" s="43">
        <v>115.2</v>
      </c>
      <c r="L91" s="43"/>
      <c r="M91" s="43">
        <v>4</v>
      </c>
      <c r="N91" s="75">
        <v>4</v>
      </c>
      <c r="O91" s="43"/>
      <c r="P91" s="73" t="s">
        <v>28</v>
      </c>
      <c r="Q91" s="55"/>
      <c r="R91" s="67"/>
      <c r="S91" s="55"/>
      <c r="T91" s="26"/>
      <c r="U91" s="26"/>
    </row>
    <row r="92" spans="1:21" ht="40.5" customHeight="1">
      <c r="A92" s="44">
        <v>85</v>
      </c>
      <c r="B92" s="55"/>
      <c r="C92" s="55" t="s">
        <v>13</v>
      </c>
      <c r="D92" s="43" t="s">
        <v>44</v>
      </c>
      <c r="E92" s="63">
        <v>1</v>
      </c>
      <c r="F92" s="57">
        <v>1</v>
      </c>
      <c r="G92" s="43">
        <v>2</v>
      </c>
      <c r="H92" s="43"/>
      <c r="I92" s="43">
        <v>1</v>
      </c>
      <c r="J92" s="43">
        <v>64.6</v>
      </c>
      <c r="K92" s="43"/>
      <c r="L92" s="43">
        <v>64.6</v>
      </c>
      <c r="M92" s="43">
        <v>2</v>
      </c>
      <c r="N92" s="75"/>
      <c r="O92" s="43">
        <v>2</v>
      </c>
      <c r="P92" s="73" t="s">
        <v>28</v>
      </c>
      <c r="Q92" s="55"/>
      <c r="R92" s="67"/>
      <c r="S92" s="55"/>
      <c r="T92" s="26"/>
      <c r="U92" s="26"/>
    </row>
    <row r="93" spans="1:21" s="24" customFormat="1" ht="40.5" customHeight="1">
      <c r="A93" s="44">
        <v>86</v>
      </c>
      <c r="B93" s="62"/>
      <c r="C93" s="55" t="s">
        <v>13</v>
      </c>
      <c r="D93" s="43">
        <v>16</v>
      </c>
      <c r="E93" s="63">
        <v>2</v>
      </c>
      <c r="F93" s="57">
        <v>1.2</v>
      </c>
      <c r="G93" s="43">
        <v>2</v>
      </c>
      <c r="H93" s="43">
        <v>1</v>
      </c>
      <c r="I93" s="43">
        <v>1</v>
      </c>
      <c r="J93" s="43">
        <v>115.1</v>
      </c>
      <c r="K93" s="43">
        <v>57.5</v>
      </c>
      <c r="L93" s="43">
        <v>57.5</v>
      </c>
      <c r="M93" s="43">
        <v>3</v>
      </c>
      <c r="N93" s="75">
        <v>1</v>
      </c>
      <c r="O93" s="43">
        <v>2</v>
      </c>
      <c r="P93" s="73" t="s">
        <v>28</v>
      </c>
      <c r="Q93" s="62"/>
      <c r="R93" s="70"/>
      <c r="S93" s="62"/>
      <c r="T93" s="30"/>
      <c r="U93" s="30"/>
    </row>
    <row r="94" spans="1:21" ht="40.5" customHeight="1">
      <c r="A94" s="44">
        <v>87</v>
      </c>
      <c r="B94" s="55"/>
      <c r="C94" s="62" t="s">
        <v>13</v>
      </c>
      <c r="D94" s="63">
        <v>17</v>
      </c>
      <c r="E94" s="63">
        <v>1</v>
      </c>
      <c r="F94" s="57">
        <v>1</v>
      </c>
      <c r="G94" s="63">
        <v>1</v>
      </c>
      <c r="H94" s="63">
        <v>1</v>
      </c>
      <c r="I94" s="63"/>
      <c r="J94" s="63">
        <v>64.6</v>
      </c>
      <c r="K94" s="63">
        <v>64.6</v>
      </c>
      <c r="L94" s="63"/>
      <c r="M94" s="63">
        <v>2</v>
      </c>
      <c r="N94" s="68">
        <v>2</v>
      </c>
      <c r="O94" s="63"/>
      <c r="P94" s="69" t="s">
        <v>28</v>
      </c>
      <c r="Q94" s="55"/>
      <c r="R94" s="67"/>
      <c r="S94" s="55"/>
      <c r="T94" s="26"/>
      <c r="U94" s="26"/>
    </row>
    <row r="95" spans="1:21" ht="40.5" customHeight="1">
      <c r="A95" s="44">
        <v>88</v>
      </c>
      <c r="B95" s="55"/>
      <c r="C95" s="55" t="s">
        <v>13</v>
      </c>
      <c r="D95" s="43">
        <v>23</v>
      </c>
      <c r="E95" s="63">
        <v>2</v>
      </c>
      <c r="F95" s="57">
        <v>1.2</v>
      </c>
      <c r="G95" s="43">
        <v>2</v>
      </c>
      <c r="H95" s="43"/>
      <c r="I95" s="43">
        <v>2</v>
      </c>
      <c r="J95" s="43">
        <v>119.8</v>
      </c>
      <c r="K95" s="43"/>
      <c r="L95" s="43">
        <v>119.8</v>
      </c>
      <c r="M95" s="43">
        <v>4</v>
      </c>
      <c r="N95" s="75"/>
      <c r="O95" s="43">
        <v>4</v>
      </c>
      <c r="P95" s="73" t="s">
        <v>28</v>
      </c>
      <c r="Q95" s="55"/>
      <c r="R95" s="67"/>
      <c r="S95" s="55"/>
      <c r="T95" s="26"/>
      <c r="U95" s="26"/>
    </row>
    <row r="96" spans="1:21" ht="40.5" customHeight="1">
      <c r="A96" s="44">
        <v>89</v>
      </c>
      <c r="B96" s="55"/>
      <c r="C96" s="55" t="s">
        <v>13</v>
      </c>
      <c r="D96" s="43">
        <v>25</v>
      </c>
      <c r="E96" s="63">
        <v>2</v>
      </c>
      <c r="F96" s="57">
        <v>1.2</v>
      </c>
      <c r="G96" s="43">
        <v>2</v>
      </c>
      <c r="H96" s="43"/>
      <c r="I96" s="43">
        <v>2</v>
      </c>
      <c r="J96" s="43">
        <v>128.7</v>
      </c>
      <c r="K96" s="43"/>
      <c r="L96" s="43">
        <v>128.7</v>
      </c>
      <c r="M96" s="43">
        <v>6</v>
      </c>
      <c r="N96" s="75"/>
      <c r="O96" s="43">
        <v>6</v>
      </c>
      <c r="P96" s="73" t="s">
        <v>28</v>
      </c>
      <c r="Q96" s="55"/>
      <c r="R96" s="67"/>
      <c r="S96" s="55"/>
      <c r="T96" s="26"/>
      <c r="U96" s="26"/>
    </row>
    <row r="97" spans="1:21" ht="40.5" customHeight="1">
      <c r="A97" s="44">
        <v>90</v>
      </c>
      <c r="B97" s="55"/>
      <c r="C97" s="55" t="s">
        <v>13</v>
      </c>
      <c r="D97" s="43">
        <v>32</v>
      </c>
      <c r="E97" s="63">
        <v>2</v>
      </c>
      <c r="F97" s="57">
        <v>1.2</v>
      </c>
      <c r="G97" s="43">
        <v>2</v>
      </c>
      <c r="H97" s="43"/>
      <c r="I97" s="43">
        <v>2</v>
      </c>
      <c r="J97" s="43">
        <v>96.2</v>
      </c>
      <c r="K97" s="43"/>
      <c r="L97" s="43">
        <v>96.2</v>
      </c>
      <c r="M97" s="43">
        <v>2</v>
      </c>
      <c r="N97" s="75"/>
      <c r="O97" s="43">
        <v>2</v>
      </c>
      <c r="P97" s="73" t="s">
        <v>28</v>
      </c>
      <c r="Q97" s="55"/>
      <c r="R97" s="67"/>
      <c r="S97" s="55"/>
      <c r="T97" s="26"/>
      <c r="U97" s="26"/>
    </row>
    <row r="98" spans="1:21" ht="40.5" customHeight="1">
      <c r="A98" s="44">
        <v>91</v>
      </c>
      <c r="B98" s="55"/>
      <c r="C98" s="55" t="s">
        <v>13</v>
      </c>
      <c r="D98" s="43">
        <v>33</v>
      </c>
      <c r="E98" s="63">
        <v>2</v>
      </c>
      <c r="F98" s="57">
        <v>1.2</v>
      </c>
      <c r="G98" s="43">
        <v>2</v>
      </c>
      <c r="H98" s="43">
        <v>1</v>
      </c>
      <c r="I98" s="43">
        <v>1</v>
      </c>
      <c r="J98" s="43">
        <v>100</v>
      </c>
      <c r="K98" s="43">
        <v>50</v>
      </c>
      <c r="L98" s="43">
        <v>50</v>
      </c>
      <c r="M98" s="43">
        <v>5</v>
      </c>
      <c r="N98" s="75">
        <v>3</v>
      </c>
      <c r="O98" s="43">
        <v>2</v>
      </c>
      <c r="P98" s="73" t="s">
        <v>28</v>
      </c>
      <c r="Q98" s="55"/>
      <c r="R98" s="67"/>
      <c r="S98" s="55"/>
      <c r="T98" s="26"/>
      <c r="U98" s="26"/>
    </row>
    <row r="99" spans="1:21" s="24" customFormat="1" ht="40.5" customHeight="1">
      <c r="A99" s="44">
        <v>92</v>
      </c>
      <c r="B99" s="62"/>
      <c r="C99" s="55" t="s">
        <v>13</v>
      </c>
      <c r="D99" s="43">
        <v>34</v>
      </c>
      <c r="E99" s="63">
        <v>2</v>
      </c>
      <c r="F99" s="57">
        <v>1.2</v>
      </c>
      <c r="G99" s="43">
        <v>2</v>
      </c>
      <c r="H99" s="43">
        <v>2</v>
      </c>
      <c r="I99" s="43"/>
      <c r="J99" s="43">
        <v>125</v>
      </c>
      <c r="K99" s="43">
        <v>125</v>
      </c>
      <c r="L99" s="43"/>
      <c r="M99" s="43">
        <v>5</v>
      </c>
      <c r="N99" s="75">
        <v>4</v>
      </c>
      <c r="O99" s="43">
        <v>1</v>
      </c>
      <c r="P99" s="73" t="s">
        <v>28</v>
      </c>
      <c r="Q99" s="62"/>
      <c r="R99" s="70"/>
      <c r="S99" s="62"/>
      <c r="T99" s="30"/>
      <c r="U99" s="30"/>
    </row>
    <row r="100" spans="1:21" ht="40.5" customHeight="1">
      <c r="A100" s="44">
        <v>93</v>
      </c>
      <c r="B100" s="55"/>
      <c r="C100" s="62" t="s">
        <v>13</v>
      </c>
      <c r="D100" s="63">
        <v>36</v>
      </c>
      <c r="E100" s="63">
        <v>2</v>
      </c>
      <c r="F100" s="57">
        <v>1.2</v>
      </c>
      <c r="G100" s="63">
        <v>1</v>
      </c>
      <c r="H100" s="63"/>
      <c r="I100" s="63">
        <v>1</v>
      </c>
      <c r="J100" s="63">
        <v>83.2</v>
      </c>
      <c r="K100" s="63">
        <v>41.7</v>
      </c>
      <c r="L100" s="63">
        <v>41.5</v>
      </c>
      <c r="M100" s="63">
        <v>1</v>
      </c>
      <c r="N100" s="68"/>
      <c r="O100" s="63">
        <v>1</v>
      </c>
      <c r="P100" s="69" t="s">
        <v>28</v>
      </c>
      <c r="Q100" s="55"/>
      <c r="R100" s="67"/>
      <c r="S100" s="55"/>
      <c r="T100" s="26"/>
      <c r="U100" s="26"/>
    </row>
    <row r="101" spans="1:21" ht="40.5" customHeight="1">
      <c r="A101" s="44">
        <v>94</v>
      </c>
      <c r="B101" s="55"/>
      <c r="C101" s="55" t="s">
        <v>21</v>
      </c>
      <c r="D101" s="43">
        <v>2</v>
      </c>
      <c r="E101" s="63">
        <v>4</v>
      </c>
      <c r="F101" s="57" t="s">
        <v>70</v>
      </c>
      <c r="G101" s="43">
        <v>4</v>
      </c>
      <c r="H101" s="43">
        <v>2</v>
      </c>
      <c r="I101" s="43">
        <v>2</v>
      </c>
      <c r="J101" s="43">
        <v>178.2</v>
      </c>
      <c r="K101" s="43">
        <v>96.6</v>
      </c>
      <c r="L101" s="43">
        <v>81.6</v>
      </c>
      <c r="M101" s="43">
        <v>12</v>
      </c>
      <c r="N101" s="75">
        <v>7</v>
      </c>
      <c r="O101" s="43">
        <v>5</v>
      </c>
      <c r="P101" s="73" t="s">
        <v>28</v>
      </c>
      <c r="Q101" s="55"/>
      <c r="R101" s="55"/>
      <c r="S101" s="55"/>
      <c r="T101" s="22"/>
      <c r="U101" s="22"/>
    </row>
    <row r="102" spans="1:21" ht="40.5" customHeight="1">
      <c r="A102" s="44">
        <v>95</v>
      </c>
      <c r="B102" s="55"/>
      <c r="C102" s="55" t="s">
        <v>25</v>
      </c>
      <c r="D102" s="43">
        <v>10</v>
      </c>
      <c r="E102" s="43">
        <v>6</v>
      </c>
      <c r="F102" s="36">
        <v>1.3</v>
      </c>
      <c r="G102" s="43">
        <v>2</v>
      </c>
      <c r="H102" s="43">
        <v>1</v>
      </c>
      <c r="I102" s="43">
        <v>1</v>
      </c>
      <c r="J102" s="43">
        <v>150.4</v>
      </c>
      <c r="K102" s="43">
        <v>61.3</v>
      </c>
      <c r="L102" s="43">
        <v>89.1</v>
      </c>
      <c r="M102" s="43">
        <v>6</v>
      </c>
      <c r="N102" s="43">
        <v>1</v>
      </c>
      <c r="O102" s="43">
        <v>5</v>
      </c>
      <c r="P102" s="36" t="s">
        <v>39</v>
      </c>
      <c r="Q102" s="55"/>
      <c r="R102" s="55"/>
      <c r="S102" s="55"/>
      <c r="T102" s="25"/>
      <c r="U102" s="22"/>
    </row>
    <row r="103" spans="1:21" ht="40.5" customHeight="1">
      <c r="A103" s="44">
        <v>96</v>
      </c>
      <c r="B103" s="55"/>
      <c r="C103" s="55" t="s">
        <v>21</v>
      </c>
      <c r="D103" s="43">
        <v>7</v>
      </c>
      <c r="E103" s="58">
        <v>2</v>
      </c>
      <c r="F103" s="57">
        <v>1.2</v>
      </c>
      <c r="G103" s="43">
        <v>1</v>
      </c>
      <c r="H103" s="43"/>
      <c r="I103" s="43">
        <v>1</v>
      </c>
      <c r="J103" s="43">
        <v>40.9</v>
      </c>
      <c r="K103" s="43">
        <v>0</v>
      </c>
      <c r="L103" s="43">
        <v>40.9</v>
      </c>
      <c r="M103" s="43">
        <v>5</v>
      </c>
      <c r="N103" s="83">
        <v>0</v>
      </c>
      <c r="O103" s="43">
        <v>5</v>
      </c>
      <c r="P103" s="36" t="s">
        <v>36</v>
      </c>
      <c r="Q103" s="55"/>
      <c r="R103" s="55"/>
      <c r="S103" s="55"/>
      <c r="T103" s="25"/>
      <c r="U103" s="22"/>
    </row>
    <row r="104" spans="1:21" ht="25.5" customHeight="1">
      <c r="A104" s="44">
        <v>97</v>
      </c>
      <c r="B104" s="55"/>
      <c r="C104" s="55" t="s">
        <v>14</v>
      </c>
      <c r="D104" s="43">
        <v>15</v>
      </c>
      <c r="E104" s="43">
        <v>18</v>
      </c>
      <c r="F104" s="36" t="s">
        <v>71</v>
      </c>
      <c r="G104" s="43">
        <v>18</v>
      </c>
      <c r="H104" s="43">
        <v>4</v>
      </c>
      <c r="I104" s="43">
        <v>14</v>
      </c>
      <c r="J104" s="43">
        <v>813</v>
      </c>
      <c r="K104" s="43">
        <v>181</v>
      </c>
      <c r="L104" s="43">
        <v>632</v>
      </c>
      <c r="M104" s="43">
        <v>48</v>
      </c>
      <c r="N104" s="43">
        <v>14</v>
      </c>
      <c r="O104" s="43">
        <v>34</v>
      </c>
      <c r="P104" s="36" t="s">
        <v>38</v>
      </c>
      <c r="Q104" s="55"/>
      <c r="R104" s="55"/>
      <c r="S104" s="55"/>
      <c r="T104" s="25"/>
      <c r="U104" s="22"/>
    </row>
    <row r="105" spans="1:21" ht="46.5" customHeight="1">
      <c r="A105" s="44">
        <v>98</v>
      </c>
      <c r="B105" s="55"/>
      <c r="C105" s="55" t="s">
        <v>14</v>
      </c>
      <c r="D105" s="43">
        <v>24</v>
      </c>
      <c r="E105" s="43">
        <v>31</v>
      </c>
      <c r="F105" s="36" t="s">
        <v>68</v>
      </c>
      <c r="G105" s="43">
        <v>31</v>
      </c>
      <c r="H105" s="43">
        <v>19</v>
      </c>
      <c r="I105" s="43">
        <v>12</v>
      </c>
      <c r="J105" s="43">
        <v>1011</v>
      </c>
      <c r="K105" s="43">
        <v>592</v>
      </c>
      <c r="L105" s="43">
        <v>419</v>
      </c>
      <c r="M105" s="43">
        <v>71</v>
      </c>
      <c r="N105" s="43">
        <v>49</v>
      </c>
      <c r="O105" s="43">
        <v>22</v>
      </c>
      <c r="P105" s="36" t="s">
        <v>46</v>
      </c>
      <c r="Q105" s="55"/>
      <c r="R105" s="55"/>
      <c r="S105" s="55"/>
      <c r="T105" s="25"/>
      <c r="U105" s="22"/>
    </row>
    <row r="106" spans="1:21" ht="48.75" customHeight="1">
      <c r="A106" s="44">
        <v>99</v>
      </c>
      <c r="B106" s="55"/>
      <c r="C106" s="55" t="s">
        <v>23</v>
      </c>
      <c r="D106" s="43">
        <v>24</v>
      </c>
      <c r="E106" s="43">
        <v>16</v>
      </c>
      <c r="F106" s="36" t="s">
        <v>74</v>
      </c>
      <c r="G106" s="43">
        <v>11</v>
      </c>
      <c r="H106" s="43">
        <v>2</v>
      </c>
      <c r="I106" s="43">
        <v>9</v>
      </c>
      <c r="J106" s="43">
        <v>608.95</v>
      </c>
      <c r="K106" s="43">
        <v>104.5</v>
      </c>
      <c r="L106" s="43">
        <v>504.45</v>
      </c>
      <c r="M106" s="43">
        <v>33</v>
      </c>
      <c r="N106" s="43">
        <v>4</v>
      </c>
      <c r="O106" s="43">
        <v>29</v>
      </c>
      <c r="P106" s="36" t="s">
        <v>75</v>
      </c>
      <c r="Q106" s="55"/>
      <c r="R106" s="55"/>
      <c r="S106" s="55"/>
      <c r="T106" s="25"/>
      <c r="U106" s="22"/>
    </row>
    <row r="107" spans="1:21" ht="48.75" customHeight="1">
      <c r="A107" s="44">
        <v>100</v>
      </c>
      <c r="B107" s="55"/>
      <c r="C107" s="55" t="s">
        <v>14</v>
      </c>
      <c r="D107" s="43">
        <v>21</v>
      </c>
      <c r="E107" s="43">
        <v>16</v>
      </c>
      <c r="F107" s="36" t="s">
        <v>69</v>
      </c>
      <c r="G107" s="43">
        <v>13</v>
      </c>
      <c r="H107" s="43">
        <v>8</v>
      </c>
      <c r="I107" s="43">
        <v>5</v>
      </c>
      <c r="J107" s="43">
        <v>644.7</v>
      </c>
      <c r="K107" s="43">
        <v>374.2</v>
      </c>
      <c r="L107" s="43">
        <v>270.5</v>
      </c>
      <c r="M107" s="43">
        <v>37</v>
      </c>
      <c r="N107" s="43">
        <v>20</v>
      </c>
      <c r="O107" s="43">
        <v>17</v>
      </c>
      <c r="P107" s="36" t="s">
        <v>72</v>
      </c>
      <c r="Q107" s="55"/>
      <c r="R107" s="55"/>
      <c r="S107" s="55"/>
      <c r="T107" s="25"/>
      <c r="U107" s="22"/>
    </row>
    <row r="108" spans="1:21" ht="30" customHeight="1">
      <c r="A108" s="44">
        <v>101</v>
      </c>
      <c r="B108" s="55"/>
      <c r="C108" s="55" t="s">
        <v>16</v>
      </c>
      <c r="D108" s="43">
        <v>14</v>
      </c>
      <c r="E108" s="43">
        <v>2</v>
      </c>
      <c r="F108" s="36">
        <v>1.2</v>
      </c>
      <c r="G108" s="43">
        <v>2</v>
      </c>
      <c r="H108" s="43">
        <v>1</v>
      </c>
      <c r="I108" s="43">
        <v>1</v>
      </c>
      <c r="J108" s="43">
        <f>K108+L108</f>
        <v>186.8</v>
      </c>
      <c r="K108" s="43">
        <v>102.6</v>
      </c>
      <c r="L108" s="43">
        <v>84.2</v>
      </c>
      <c r="M108" s="43">
        <v>18</v>
      </c>
      <c r="N108" s="43">
        <v>11</v>
      </c>
      <c r="O108" s="43">
        <v>7</v>
      </c>
      <c r="P108" s="36" t="s">
        <v>51</v>
      </c>
      <c r="Q108" s="55"/>
      <c r="R108" s="55"/>
      <c r="S108" s="55"/>
      <c r="T108" s="25"/>
      <c r="U108" s="22"/>
    </row>
    <row r="109" spans="1:21" ht="56.25" customHeight="1">
      <c r="A109" s="44">
        <v>102</v>
      </c>
      <c r="B109" s="55"/>
      <c r="C109" s="55" t="s">
        <v>14</v>
      </c>
      <c r="D109" s="43">
        <v>22</v>
      </c>
      <c r="E109" s="43">
        <v>16</v>
      </c>
      <c r="F109" s="36" t="s">
        <v>73</v>
      </c>
      <c r="G109" s="43">
        <v>7</v>
      </c>
      <c r="H109" s="43">
        <v>0</v>
      </c>
      <c r="I109" s="43">
        <v>7</v>
      </c>
      <c r="J109" s="43">
        <v>337.6</v>
      </c>
      <c r="K109" s="43">
        <v>0</v>
      </c>
      <c r="L109" s="43">
        <v>337.6</v>
      </c>
      <c r="M109" s="58">
        <v>12</v>
      </c>
      <c r="N109" s="58">
        <v>0</v>
      </c>
      <c r="O109" s="58">
        <v>12</v>
      </c>
      <c r="P109" s="36" t="s">
        <v>101</v>
      </c>
      <c r="Q109" s="55"/>
      <c r="R109" s="55"/>
      <c r="S109" s="55"/>
      <c r="T109" s="25"/>
      <c r="U109" s="22"/>
    </row>
    <row r="110" spans="1:21" ht="56.25" customHeight="1">
      <c r="A110" s="44">
        <v>103</v>
      </c>
      <c r="B110" s="55"/>
      <c r="C110" s="55" t="s">
        <v>23</v>
      </c>
      <c r="D110" s="43">
        <v>17</v>
      </c>
      <c r="E110" s="43">
        <v>16</v>
      </c>
      <c r="F110" s="36" t="s">
        <v>69</v>
      </c>
      <c r="G110" s="58">
        <v>16</v>
      </c>
      <c r="H110" s="58">
        <v>3</v>
      </c>
      <c r="I110" s="58">
        <v>13</v>
      </c>
      <c r="J110" s="58">
        <v>895.4</v>
      </c>
      <c r="K110" s="58">
        <v>176.35</v>
      </c>
      <c r="L110" s="58">
        <v>719.05</v>
      </c>
      <c r="M110" s="58">
        <v>35</v>
      </c>
      <c r="N110" s="58">
        <v>9</v>
      </c>
      <c r="O110" s="58">
        <v>26</v>
      </c>
      <c r="P110" s="36" t="s">
        <v>88</v>
      </c>
      <c r="Q110" s="55"/>
      <c r="R110" s="55"/>
      <c r="S110" s="55"/>
      <c r="T110" s="25"/>
      <c r="U110" s="22"/>
    </row>
    <row r="111" spans="1:21" ht="56.25" customHeight="1">
      <c r="A111" s="44">
        <v>104</v>
      </c>
      <c r="B111" s="55"/>
      <c r="C111" s="55" t="s">
        <v>14</v>
      </c>
      <c r="D111" s="43">
        <v>14</v>
      </c>
      <c r="E111" s="43">
        <v>16</v>
      </c>
      <c r="F111" s="36">
        <v>3</v>
      </c>
      <c r="G111" s="58"/>
      <c r="H111" s="58"/>
      <c r="I111" s="58"/>
      <c r="J111" s="58"/>
      <c r="K111" s="58"/>
      <c r="L111" s="58">
        <v>53.5</v>
      </c>
      <c r="M111" s="58"/>
      <c r="N111" s="58"/>
      <c r="O111" s="58">
        <v>2</v>
      </c>
      <c r="P111" s="36" t="s">
        <v>96</v>
      </c>
      <c r="Q111" s="55"/>
      <c r="R111" s="55"/>
      <c r="S111" s="55"/>
      <c r="T111" s="25"/>
      <c r="U111" s="22"/>
    </row>
    <row r="112" spans="1:21" ht="56.25" customHeight="1">
      <c r="A112" s="44">
        <v>105</v>
      </c>
      <c r="B112" s="55"/>
      <c r="C112" s="55" t="s">
        <v>15</v>
      </c>
      <c r="D112" s="43">
        <v>17</v>
      </c>
      <c r="E112" s="43">
        <v>5</v>
      </c>
      <c r="F112" s="36">
        <v>5</v>
      </c>
      <c r="G112" s="58"/>
      <c r="H112" s="58"/>
      <c r="I112" s="58"/>
      <c r="J112" s="58"/>
      <c r="K112" s="58"/>
      <c r="L112" s="58">
        <v>51.1</v>
      </c>
      <c r="M112" s="58"/>
      <c r="N112" s="58"/>
      <c r="O112" s="58">
        <v>5</v>
      </c>
      <c r="P112" s="57" t="s">
        <v>98</v>
      </c>
      <c r="Q112" s="55"/>
      <c r="R112" s="55"/>
      <c r="S112" s="55"/>
      <c r="T112" s="25"/>
      <c r="U112" s="22"/>
    </row>
    <row r="113" spans="1:21" ht="15.75" customHeight="1">
      <c r="A113" s="43"/>
      <c r="B113" s="64" t="s">
        <v>48</v>
      </c>
      <c r="C113" s="55"/>
      <c r="D113" s="43"/>
      <c r="E113" s="43"/>
      <c r="F113" s="36"/>
      <c r="G113" s="42">
        <f>SUM(G15:G110)</f>
        <v>712</v>
      </c>
      <c r="H113" s="42">
        <f>SUM(H15:H110)</f>
        <v>324</v>
      </c>
      <c r="I113" s="42">
        <f>SUM(I15:I110)</f>
        <v>387</v>
      </c>
      <c r="J113" s="42">
        <f>SUM(J15:J110)</f>
        <v>35445.07000000001</v>
      </c>
      <c r="K113" s="42">
        <f>SUM(K15:K110)</f>
        <v>15633.390000000005</v>
      </c>
      <c r="L113" s="42">
        <f>SUM(L14:L112)</f>
        <v>19783.379999999997</v>
      </c>
      <c r="M113" s="42">
        <f>SUM(M15:M110)</f>
        <v>1810</v>
      </c>
      <c r="N113" s="42">
        <f>SUM(N15:N110)</f>
        <v>916</v>
      </c>
      <c r="O113" s="42">
        <f>SUM(O14:O112)</f>
        <v>911</v>
      </c>
      <c r="P113" s="36"/>
      <c r="Q113" s="55"/>
      <c r="R113" s="55"/>
      <c r="S113" s="55"/>
      <c r="T113" s="25"/>
      <c r="U113" s="22"/>
    </row>
    <row r="114" spans="1:19" s="25" customFormat="1" ht="37.5" customHeight="1">
      <c r="A114" s="43"/>
      <c r="B114" s="133" t="s">
        <v>53</v>
      </c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5"/>
      <c r="Q114" s="55"/>
      <c r="R114" s="55"/>
      <c r="S114" s="55"/>
    </row>
    <row r="115" spans="1:19" s="25" customFormat="1" ht="12.75" hidden="1">
      <c r="A115" s="127" t="s">
        <v>32</v>
      </c>
      <c r="B115" s="124" t="s">
        <v>0</v>
      </c>
      <c r="C115" s="125"/>
      <c r="D115" s="126"/>
      <c r="E115" s="34"/>
      <c r="F115" s="34"/>
      <c r="G115" s="124" t="s">
        <v>8</v>
      </c>
      <c r="H115" s="125"/>
      <c r="I115" s="126"/>
      <c r="J115" s="124" t="s">
        <v>1</v>
      </c>
      <c r="K115" s="125"/>
      <c r="L115" s="126"/>
      <c r="M115" s="124" t="s">
        <v>9</v>
      </c>
      <c r="N115" s="125"/>
      <c r="O115" s="126"/>
      <c r="P115" s="127" t="s">
        <v>2</v>
      </c>
      <c r="Q115" s="129" t="s">
        <v>7</v>
      </c>
      <c r="R115" s="122" t="s">
        <v>6</v>
      </c>
      <c r="S115" s="129" t="s">
        <v>30</v>
      </c>
    </row>
    <row r="116" spans="1:19" s="25" customFormat="1" ht="65.25" customHeight="1">
      <c r="A116" s="128"/>
      <c r="B116" s="35" t="s">
        <v>5</v>
      </c>
      <c r="C116" s="35" t="s">
        <v>4</v>
      </c>
      <c r="D116" s="35" t="s">
        <v>3</v>
      </c>
      <c r="E116" s="35"/>
      <c r="F116" s="35"/>
      <c r="G116" s="36" t="s">
        <v>10</v>
      </c>
      <c r="H116" s="36" t="s">
        <v>12</v>
      </c>
      <c r="I116" s="36" t="s">
        <v>11</v>
      </c>
      <c r="J116" s="36" t="s">
        <v>10</v>
      </c>
      <c r="K116" s="36" t="s">
        <v>12</v>
      </c>
      <c r="L116" s="36" t="s">
        <v>11</v>
      </c>
      <c r="M116" s="36" t="s">
        <v>10</v>
      </c>
      <c r="N116" s="36" t="s">
        <v>12</v>
      </c>
      <c r="O116" s="36" t="s">
        <v>11</v>
      </c>
      <c r="P116" s="128"/>
      <c r="Q116" s="130"/>
      <c r="R116" s="123"/>
      <c r="S116" s="130"/>
    </row>
    <row r="117" spans="1:21" s="27" customFormat="1" ht="22.5">
      <c r="A117" s="43">
        <v>1</v>
      </c>
      <c r="B117" s="55" t="s">
        <v>35</v>
      </c>
      <c r="C117" s="55" t="s">
        <v>18</v>
      </c>
      <c r="D117" s="43">
        <v>10</v>
      </c>
      <c r="E117" s="43">
        <v>3</v>
      </c>
      <c r="F117" s="36">
        <v>3</v>
      </c>
      <c r="G117" s="43"/>
      <c r="H117" s="43"/>
      <c r="I117" s="43"/>
      <c r="J117" s="43">
        <v>253.2</v>
      </c>
      <c r="K117" s="43"/>
      <c r="L117" s="43"/>
      <c r="M117" s="43"/>
      <c r="N117" s="75"/>
      <c r="O117" s="43"/>
      <c r="P117" s="73" t="s">
        <v>28</v>
      </c>
      <c r="Q117" s="55"/>
      <c r="R117" s="67"/>
      <c r="S117" s="55"/>
      <c r="T117" s="26"/>
      <c r="U117" s="26"/>
    </row>
    <row r="118" spans="1:21" s="27" customFormat="1" ht="22.5">
      <c r="A118" s="43">
        <v>2</v>
      </c>
      <c r="B118" s="55" t="s">
        <v>35</v>
      </c>
      <c r="C118" s="55" t="s">
        <v>18</v>
      </c>
      <c r="D118" s="43">
        <v>50</v>
      </c>
      <c r="E118" s="43">
        <v>4</v>
      </c>
      <c r="F118" s="36">
        <v>4</v>
      </c>
      <c r="G118" s="43"/>
      <c r="H118" s="43"/>
      <c r="I118" s="43"/>
      <c r="J118" s="43">
        <v>195.4</v>
      </c>
      <c r="K118" s="43"/>
      <c r="L118" s="43"/>
      <c r="M118" s="43"/>
      <c r="N118" s="75"/>
      <c r="O118" s="43"/>
      <c r="P118" s="73" t="s">
        <v>28</v>
      </c>
      <c r="Q118" s="55"/>
      <c r="R118" s="67"/>
      <c r="S118" s="55"/>
      <c r="T118" s="22"/>
      <c r="U118" s="22"/>
    </row>
    <row r="119" spans="1:19" ht="22.5">
      <c r="A119" s="43">
        <v>3</v>
      </c>
      <c r="B119" s="55" t="s">
        <v>35</v>
      </c>
      <c r="C119" s="55" t="s">
        <v>18</v>
      </c>
      <c r="D119" s="43">
        <v>48</v>
      </c>
      <c r="E119" s="43">
        <v>3</v>
      </c>
      <c r="F119" s="36">
        <v>3</v>
      </c>
      <c r="G119" s="43"/>
      <c r="H119" s="43"/>
      <c r="I119" s="43"/>
      <c r="J119" s="43">
        <v>34.23</v>
      </c>
      <c r="K119" s="43"/>
      <c r="L119" s="43"/>
      <c r="M119" s="43"/>
      <c r="N119" s="43"/>
      <c r="O119" s="43"/>
      <c r="P119" s="73" t="s">
        <v>28</v>
      </c>
      <c r="Q119" s="84"/>
      <c r="R119" s="85"/>
      <c r="S119" s="84"/>
    </row>
    <row r="120" spans="1:19" ht="22.5">
      <c r="A120" s="43">
        <v>4</v>
      </c>
      <c r="B120" s="55" t="s">
        <v>35</v>
      </c>
      <c r="C120" s="55" t="s">
        <v>18</v>
      </c>
      <c r="D120" s="43">
        <v>30</v>
      </c>
      <c r="E120" s="43">
        <v>5</v>
      </c>
      <c r="F120" s="36">
        <v>5</v>
      </c>
      <c r="G120" s="43"/>
      <c r="H120" s="43"/>
      <c r="I120" s="43"/>
      <c r="J120" s="43">
        <v>175.4</v>
      </c>
      <c r="K120" s="43"/>
      <c r="L120" s="43"/>
      <c r="M120" s="43"/>
      <c r="N120" s="43"/>
      <c r="O120" s="43"/>
      <c r="P120" s="36" t="s">
        <v>37</v>
      </c>
      <c r="Q120" s="55"/>
      <c r="R120" s="55"/>
      <c r="S120" s="55"/>
    </row>
    <row r="121" spans="1:19" ht="33.75">
      <c r="A121" s="43">
        <v>5</v>
      </c>
      <c r="B121" s="55" t="s">
        <v>35</v>
      </c>
      <c r="C121" s="55" t="s">
        <v>19</v>
      </c>
      <c r="D121" s="43">
        <v>49</v>
      </c>
      <c r="E121" s="43">
        <v>5</v>
      </c>
      <c r="F121" s="36">
        <v>5</v>
      </c>
      <c r="G121" s="43"/>
      <c r="H121" s="43"/>
      <c r="I121" s="43"/>
      <c r="J121" s="5">
        <v>126.7</v>
      </c>
      <c r="K121" s="43"/>
      <c r="L121" s="43"/>
      <c r="M121" s="43"/>
      <c r="N121" s="43"/>
      <c r="O121" s="43"/>
      <c r="P121" s="91" t="s">
        <v>28</v>
      </c>
      <c r="Q121" s="55"/>
      <c r="R121" s="55"/>
      <c r="S121" s="55"/>
    </row>
    <row r="122" spans="1:19" ht="12.75">
      <c r="A122" s="86"/>
      <c r="B122" s="87"/>
      <c r="C122" s="87"/>
      <c r="D122" s="86"/>
      <c r="E122" s="86"/>
      <c r="F122" s="88"/>
      <c r="G122" s="86"/>
      <c r="H122" s="86"/>
      <c r="I122" s="86"/>
      <c r="J122" s="89">
        <f>SUM(J117:J121)</f>
        <v>784.9300000000001</v>
      </c>
      <c r="K122" s="86"/>
      <c r="L122" s="86"/>
      <c r="M122" s="86"/>
      <c r="N122" s="86"/>
      <c r="O122" s="86"/>
      <c r="P122" s="86"/>
      <c r="Q122" s="87"/>
      <c r="R122" s="87"/>
      <c r="S122" s="87"/>
    </row>
    <row r="123" spans="1:19" ht="11.25">
      <c r="A123" s="86"/>
      <c r="B123" s="87"/>
      <c r="C123" s="87"/>
      <c r="D123" s="86"/>
      <c r="E123" s="86"/>
      <c r="F123" s="88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7"/>
      <c r="R123" s="87"/>
      <c r="S123" s="87"/>
    </row>
    <row r="124" spans="1:19" ht="11.25">
      <c r="A124" s="86"/>
      <c r="B124" s="87"/>
      <c r="C124" s="87"/>
      <c r="D124" s="86"/>
      <c r="E124" s="86"/>
      <c r="F124" s="88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7"/>
      <c r="R124" s="87"/>
      <c r="S124" s="87"/>
    </row>
    <row r="125" spans="1:19" ht="11.25">
      <c r="A125" s="86"/>
      <c r="B125" s="87"/>
      <c r="C125" s="87"/>
      <c r="D125" s="86"/>
      <c r="E125" s="86"/>
      <c r="F125" s="88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7"/>
      <c r="R125" s="87"/>
      <c r="S125" s="87"/>
    </row>
    <row r="126" spans="1:19" ht="11.25">
      <c r="A126" s="86"/>
      <c r="B126" s="87"/>
      <c r="C126" s="87"/>
      <c r="D126" s="86"/>
      <c r="E126" s="86"/>
      <c r="F126" s="88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7"/>
      <c r="R126" s="87"/>
      <c r="S126" s="87"/>
    </row>
  </sheetData>
  <sheetProtection/>
  <mergeCells count="24">
    <mergeCell ref="A115:A116"/>
    <mergeCell ref="B115:D115"/>
    <mergeCell ref="G115:I115"/>
    <mergeCell ref="J115:L115"/>
    <mergeCell ref="M115:O115"/>
    <mergeCell ref="P115:P116"/>
    <mergeCell ref="M10:O10"/>
    <mergeCell ref="P10:P11"/>
    <mergeCell ref="B114:P114"/>
    <mergeCell ref="S115:S116"/>
    <mergeCell ref="S10:S11"/>
    <mergeCell ref="Q115:Q116"/>
    <mergeCell ref="R115:R116"/>
    <mergeCell ref="N2:R2"/>
    <mergeCell ref="G3:S3"/>
    <mergeCell ref="A6:R6"/>
    <mergeCell ref="A7:R7"/>
    <mergeCell ref="A8:R8"/>
    <mergeCell ref="A10:A11"/>
    <mergeCell ref="B10:E10"/>
    <mergeCell ref="G10:I10"/>
    <mergeCell ref="J10:L10"/>
    <mergeCell ref="Q10:Q11"/>
    <mergeCell ref="R10:R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33"/>
  <sheetViews>
    <sheetView tabSelected="1" zoomScale="70" zoomScaleNormal="70" zoomScaleSheetLayoutView="100" zoomScalePageLayoutView="0" workbookViewId="0" topLeftCell="A107">
      <selection activeCell="A113" sqref="A113:S117"/>
    </sheetView>
  </sheetViews>
  <sheetFormatPr defaultColWidth="9.140625" defaultRowHeight="12.75"/>
  <cols>
    <col min="1" max="1" width="6.8515625" style="17" customWidth="1"/>
    <col min="2" max="2" width="13.7109375" style="18" customWidth="1"/>
    <col min="3" max="3" width="10.140625" style="17" bestFit="1" customWidth="1"/>
    <col min="4" max="4" width="8.8515625" style="17" customWidth="1"/>
    <col min="5" max="5" width="23.57421875" style="1" customWidth="1"/>
    <col min="6" max="6" width="7.28125" style="17" customWidth="1"/>
    <col min="7" max="7" width="8.57421875" style="17" customWidth="1"/>
    <col min="8" max="8" width="7.140625" style="17" customWidth="1"/>
    <col min="9" max="9" width="10.8515625" style="17" customWidth="1"/>
    <col min="10" max="10" width="10.140625" style="17" customWidth="1"/>
    <col min="11" max="11" width="10.57421875" style="17" customWidth="1"/>
    <col min="12" max="12" width="9.7109375" style="17" customWidth="1"/>
    <col min="13" max="13" width="6.8515625" style="17" customWidth="1"/>
    <col min="14" max="14" width="8.7109375" style="17" customWidth="1"/>
    <col min="15" max="15" width="23.00390625" style="17" customWidth="1"/>
    <col min="16" max="16" width="20.8515625" style="18" customWidth="1"/>
    <col min="17" max="17" width="8.28125" style="18" customWidth="1"/>
    <col min="18" max="18" width="11.7109375" style="18" customWidth="1"/>
    <col min="19" max="19" width="12.140625" style="18" customWidth="1"/>
    <col min="20" max="16384" width="9.140625" style="18" customWidth="1"/>
  </cols>
  <sheetData>
    <row r="1" spans="1:19" ht="11.25">
      <c r="A1" s="86"/>
      <c r="B1" s="87"/>
      <c r="C1" s="86"/>
      <c r="D1" s="86"/>
      <c r="E1" s="88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  <c r="Q1" s="87"/>
      <c r="R1" s="87"/>
      <c r="S1" s="87"/>
    </row>
    <row r="2" spans="1:19" s="12" customFormat="1" ht="15.75">
      <c r="A2" s="114"/>
      <c r="B2" s="115"/>
      <c r="C2" s="115"/>
      <c r="D2" s="115"/>
      <c r="E2" s="116"/>
      <c r="F2" s="33"/>
      <c r="G2" s="33"/>
      <c r="H2" s="33"/>
      <c r="I2" s="33"/>
      <c r="J2" s="33"/>
      <c r="K2" s="33"/>
      <c r="L2" s="33"/>
      <c r="M2" s="137" t="s">
        <v>112</v>
      </c>
      <c r="N2" s="137"/>
      <c r="O2" s="137"/>
      <c r="P2" s="137"/>
      <c r="Q2" s="137"/>
      <c r="R2" s="13"/>
      <c r="S2" s="13"/>
    </row>
    <row r="3" spans="1:19" s="15" customFormat="1" ht="18.75">
      <c r="A3" s="117"/>
      <c r="B3" s="118"/>
      <c r="C3" s="117"/>
      <c r="D3" s="117"/>
      <c r="E3" s="119"/>
      <c r="F3" s="138" t="s">
        <v>113</v>
      </c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</row>
    <row r="4" spans="1:19" ht="15.75">
      <c r="A4" s="86"/>
      <c r="B4" s="87"/>
      <c r="C4" s="86"/>
      <c r="D4" s="86"/>
      <c r="E4" s="88"/>
      <c r="F4" s="19"/>
      <c r="G4" s="19"/>
      <c r="H4" s="19"/>
      <c r="I4" s="19"/>
      <c r="J4" s="19"/>
      <c r="K4" s="19"/>
      <c r="L4" s="19"/>
      <c r="M4" s="86"/>
      <c r="N4" s="92"/>
      <c r="O4" s="19"/>
      <c r="P4" s="19" t="s">
        <v>62</v>
      </c>
      <c r="Q4" s="138" t="s">
        <v>114</v>
      </c>
      <c r="R4" s="149"/>
      <c r="S4" s="149"/>
    </row>
    <row r="5" spans="1:19" ht="18.75">
      <c r="A5" s="86"/>
      <c r="B5" s="87"/>
      <c r="C5" s="86"/>
      <c r="D5" s="86"/>
      <c r="E5" s="88"/>
      <c r="F5" s="86"/>
      <c r="G5" s="86"/>
      <c r="H5" s="86"/>
      <c r="I5" s="86"/>
      <c r="J5" s="86"/>
      <c r="K5" s="86"/>
      <c r="L5" s="86"/>
      <c r="M5" s="117"/>
      <c r="N5" s="117"/>
      <c r="O5" s="117"/>
      <c r="P5" s="87"/>
      <c r="Q5" s="87"/>
      <c r="R5" s="87"/>
      <c r="S5" s="87"/>
    </row>
    <row r="6" spans="1:19" s="17" customFormat="1" ht="17.25" customHeight="1">
      <c r="A6" s="136" t="s">
        <v>54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48"/>
      <c r="S6" s="148"/>
    </row>
    <row r="7" spans="1:19" s="17" customFormat="1" ht="23.25" customHeight="1">
      <c r="A7" s="136" t="s">
        <v>91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49"/>
      <c r="S7" s="149"/>
    </row>
    <row r="8" spans="1:19" s="17" customFormat="1" ht="17.25" customHeight="1">
      <c r="A8" s="136" t="s">
        <v>135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48"/>
      <c r="S8" s="148"/>
    </row>
    <row r="9" spans="1:19" s="22" customFormat="1" ht="11.25">
      <c r="A9" s="86"/>
      <c r="B9" s="87"/>
      <c r="C9" s="86"/>
      <c r="D9" s="86"/>
      <c r="E9" s="88"/>
      <c r="F9" s="86"/>
      <c r="G9" s="86"/>
      <c r="H9" s="86"/>
      <c r="I9" s="86"/>
      <c r="J9" s="86"/>
      <c r="K9" s="86"/>
      <c r="L9" s="86"/>
      <c r="M9" s="86"/>
      <c r="N9" s="86"/>
      <c r="O9" s="86"/>
      <c r="P9" s="87"/>
      <c r="Q9" s="87"/>
      <c r="R9" s="120"/>
      <c r="S9" s="120"/>
    </row>
    <row r="10" spans="1:19" s="3" customFormat="1" ht="68.25" customHeight="1">
      <c r="A10" s="150" t="s">
        <v>32</v>
      </c>
      <c r="B10" s="125"/>
      <c r="C10" s="125"/>
      <c r="D10" s="126"/>
      <c r="E10" s="34"/>
      <c r="F10" s="124" t="s">
        <v>8</v>
      </c>
      <c r="G10" s="125"/>
      <c r="H10" s="126"/>
      <c r="I10" s="124" t="s">
        <v>1</v>
      </c>
      <c r="J10" s="125"/>
      <c r="K10" s="126"/>
      <c r="L10" s="124" t="s">
        <v>9</v>
      </c>
      <c r="M10" s="125"/>
      <c r="N10" s="126"/>
      <c r="O10" s="127" t="s">
        <v>2</v>
      </c>
      <c r="P10" s="129" t="s">
        <v>7</v>
      </c>
      <c r="Q10" s="122" t="s">
        <v>6</v>
      </c>
      <c r="R10" s="129" t="s">
        <v>30</v>
      </c>
      <c r="S10" s="129" t="s">
        <v>104</v>
      </c>
    </row>
    <row r="11" spans="1:19" s="4" customFormat="1" ht="50.25" customHeight="1">
      <c r="A11" s="151"/>
      <c r="B11" s="35" t="s">
        <v>4</v>
      </c>
      <c r="C11" s="35" t="s">
        <v>3</v>
      </c>
      <c r="D11" s="35" t="s">
        <v>65</v>
      </c>
      <c r="E11" s="35" t="s">
        <v>93</v>
      </c>
      <c r="F11" s="36" t="s">
        <v>10</v>
      </c>
      <c r="G11" s="36" t="s">
        <v>12</v>
      </c>
      <c r="H11" s="36" t="s">
        <v>11</v>
      </c>
      <c r="I11" s="36" t="s">
        <v>10</v>
      </c>
      <c r="J11" s="36" t="s">
        <v>12</v>
      </c>
      <c r="K11" s="36" t="s">
        <v>11</v>
      </c>
      <c r="L11" s="36" t="s">
        <v>10</v>
      </c>
      <c r="M11" s="36" t="s">
        <v>12</v>
      </c>
      <c r="N11" s="36" t="s">
        <v>11</v>
      </c>
      <c r="O11" s="128"/>
      <c r="P11" s="130"/>
      <c r="Q11" s="123"/>
      <c r="R11" s="130"/>
      <c r="S11" s="130"/>
    </row>
    <row r="12" spans="1:19" s="1" customFormat="1" ht="15" customHeight="1">
      <c r="A12" s="37">
        <v>1</v>
      </c>
      <c r="B12" s="37">
        <v>3</v>
      </c>
      <c r="C12" s="37">
        <v>4</v>
      </c>
      <c r="D12" s="37"/>
      <c r="E12" s="38"/>
      <c r="F12" s="39">
        <v>5</v>
      </c>
      <c r="G12" s="39">
        <v>6</v>
      </c>
      <c r="H12" s="39">
        <v>7</v>
      </c>
      <c r="I12" s="39">
        <v>8</v>
      </c>
      <c r="J12" s="39">
        <v>9</v>
      </c>
      <c r="K12" s="39">
        <v>10</v>
      </c>
      <c r="L12" s="39">
        <v>11</v>
      </c>
      <c r="M12" s="40">
        <v>12</v>
      </c>
      <c r="N12" s="36">
        <v>13</v>
      </c>
      <c r="O12" s="41">
        <v>14</v>
      </c>
      <c r="P12" s="41">
        <v>15</v>
      </c>
      <c r="Q12" s="41">
        <v>16</v>
      </c>
      <c r="R12" s="41">
        <v>17</v>
      </c>
      <c r="S12" s="41">
        <v>17</v>
      </c>
    </row>
    <row r="13" spans="1:19" s="1" customFormat="1" ht="15" customHeight="1">
      <c r="A13" s="43"/>
      <c r="B13" s="43"/>
      <c r="C13" s="43"/>
      <c r="D13" s="43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41"/>
      <c r="P13" s="41"/>
      <c r="Q13" s="41"/>
      <c r="R13" s="41"/>
      <c r="S13" s="41"/>
    </row>
    <row r="14" spans="1:19" s="24" customFormat="1" ht="26.25" customHeight="1">
      <c r="A14" s="96">
        <v>1</v>
      </c>
      <c r="B14" s="97" t="s">
        <v>49</v>
      </c>
      <c r="C14" s="96">
        <v>4</v>
      </c>
      <c r="D14" s="96">
        <v>6</v>
      </c>
      <c r="E14" s="98">
        <v>6</v>
      </c>
      <c r="F14" s="96">
        <v>6</v>
      </c>
      <c r="G14" s="96">
        <v>6</v>
      </c>
      <c r="H14" s="96">
        <v>0</v>
      </c>
      <c r="I14" s="96">
        <v>333.3</v>
      </c>
      <c r="J14" s="96">
        <v>333.3</v>
      </c>
      <c r="K14" s="96">
        <v>0</v>
      </c>
      <c r="L14" s="96">
        <v>8</v>
      </c>
      <c r="M14" s="99">
        <v>8</v>
      </c>
      <c r="N14" s="96">
        <v>0</v>
      </c>
      <c r="O14" s="98" t="s">
        <v>50</v>
      </c>
      <c r="P14" s="100" t="s">
        <v>119</v>
      </c>
      <c r="Q14" s="97"/>
      <c r="R14" s="96" t="s">
        <v>45</v>
      </c>
      <c r="S14" s="101">
        <v>43100</v>
      </c>
    </row>
    <row r="15" spans="1:19" s="24" customFormat="1" ht="36" customHeight="1">
      <c r="A15" s="96">
        <v>2</v>
      </c>
      <c r="B15" s="102" t="s">
        <v>25</v>
      </c>
      <c r="C15" s="103">
        <v>2</v>
      </c>
      <c r="D15" s="103">
        <v>4</v>
      </c>
      <c r="E15" s="100">
        <v>4</v>
      </c>
      <c r="F15" s="103">
        <v>4</v>
      </c>
      <c r="G15" s="103">
        <v>1</v>
      </c>
      <c r="H15" s="103">
        <v>3</v>
      </c>
      <c r="I15" s="104">
        <v>189.9</v>
      </c>
      <c r="J15" s="104">
        <v>27.13</v>
      </c>
      <c r="K15" s="103">
        <v>162.77</v>
      </c>
      <c r="L15" s="103">
        <v>10</v>
      </c>
      <c r="M15" s="103">
        <v>3</v>
      </c>
      <c r="N15" s="103">
        <v>7</v>
      </c>
      <c r="O15" s="100" t="s">
        <v>81</v>
      </c>
      <c r="P15" s="100" t="s">
        <v>134</v>
      </c>
      <c r="Q15" s="102"/>
      <c r="R15" s="103" t="s">
        <v>45</v>
      </c>
      <c r="S15" s="101">
        <v>44196</v>
      </c>
    </row>
    <row r="16" spans="1:19" s="24" customFormat="1" ht="57" customHeight="1">
      <c r="A16" s="96">
        <v>3</v>
      </c>
      <c r="B16" s="102" t="s">
        <v>18</v>
      </c>
      <c r="C16" s="103">
        <v>7</v>
      </c>
      <c r="D16" s="103">
        <v>4</v>
      </c>
      <c r="E16" s="100" t="s">
        <v>70</v>
      </c>
      <c r="F16" s="103">
        <v>1</v>
      </c>
      <c r="G16" s="103">
        <v>0</v>
      </c>
      <c r="H16" s="103">
        <v>4</v>
      </c>
      <c r="I16" s="103">
        <v>186.8</v>
      </c>
      <c r="J16" s="103">
        <v>0</v>
      </c>
      <c r="K16" s="103">
        <v>186.8</v>
      </c>
      <c r="L16" s="103">
        <v>8</v>
      </c>
      <c r="M16" s="103">
        <v>0</v>
      </c>
      <c r="N16" s="103">
        <v>8</v>
      </c>
      <c r="O16" s="100" t="s">
        <v>100</v>
      </c>
      <c r="P16" s="100" t="s">
        <v>90</v>
      </c>
      <c r="Q16" s="102"/>
      <c r="R16" s="103"/>
      <c r="S16" s="112">
        <v>43100</v>
      </c>
    </row>
    <row r="17" spans="1:19" s="27" customFormat="1" ht="40.5" customHeight="1">
      <c r="A17" s="96">
        <v>4</v>
      </c>
      <c r="B17" s="102" t="s">
        <v>18</v>
      </c>
      <c r="C17" s="103">
        <v>23</v>
      </c>
      <c r="D17" s="103">
        <v>8</v>
      </c>
      <c r="E17" s="100" t="s">
        <v>67</v>
      </c>
      <c r="F17" s="103">
        <v>1</v>
      </c>
      <c r="G17" s="103">
        <v>2</v>
      </c>
      <c r="H17" s="103">
        <v>1</v>
      </c>
      <c r="I17" s="103">
        <v>131.3</v>
      </c>
      <c r="J17" s="103">
        <v>84.5</v>
      </c>
      <c r="K17" s="103">
        <v>46.8</v>
      </c>
      <c r="L17" s="103">
        <v>7</v>
      </c>
      <c r="M17" s="103">
        <v>5</v>
      </c>
      <c r="N17" s="103">
        <v>2</v>
      </c>
      <c r="O17" s="100" t="s">
        <v>40</v>
      </c>
      <c r="P17" s="100" t="s">
        <v>87</v>
      </c>
      <c r="Q17" s="102"/>
      <c r="R17" s="103"/>
      <c r="S17" s="112">
        <v>43100</v>
      </c>
    </row>
    <row r="18" spans="1:44" s="28" customFormat="1" ht="37.5" customHeight="1">
      <c r="A18" s="96">
        <v>5</v>
      </c>
      <c r="B18" s="102" t="s">
        <v>23</v>
      </c>
      <c r="C18" s="103">
        <v>3</v>
      </c>
      <c r="D18" s="103">
        <v>16</v>
      </c>
      <c r="E18" s="100" t="s">
        <v>79</v>
      </c>
      <c r="F18" s="103">
        <v>11</v>
      </c>
      <c r="G18" s="103">
        <v>6</v>
      </c>
      <c r="H18" s="103">
        <v>10</v>
      </c>
      <c r="I18" s="103">
        <v>874.5</v>
      </c>
      <c r="J18" s="103">
        <v>307.7</v>
      </c>
      <c r="K18" s="103">
        <v>567.3</v>
      </c>
      <c r="L18" s="103">
        <v>38</v>
      </c>
      <c r="M18" s="103">
        <v>12</v>
      </c>
      <c r="N18" s="103">
        <v>25</v>
      </c>
      <c r="O18" s="100" t="s">
        <v>102</v>
      </c>
      <c r="P18" s="100" t="s">
        <v>126</v>
      </c>
      <c r="Q18" s="102"/>
      <c r="R18" s="103" t="s">
        <v>33</v>
      </c>
      <c r="S18" s="112">
        <v>43100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</row>
    <row r="19" spans="1:44" s="28" customFormat="1" ht="37.5" customHeight="1">
      <c r="A19" s="96">
        <v>6</v>
      </c>
      <c r="B19" s="102" t="s">
        <v>14</v>
      </c>
      <c r="C19" s="103">
        <v>9</v>
      </c>
      <c r="D19" s="103">
        <v>19</v>
      </c>
      <c r="E19" s="100">
        <v>19</v>
      </c>
      <c r="F19" s="103">
        <v>19</v>
      </c>
      <c r="G19" s="103">
        <v>9</v>
      </c>
      <c r="H19" s="103">
        <v>10</v>
      </c>
      <c r="I19" s="104">
        <v>972.7</v>
      </c>
      <c r="J19" s="104">
        <v>448.32</v>
      </c>
      <c r="K19" s="103">
        <v>524.38</v>
      </c>
      <c r="L19" s="103">
        <v>48</v>
      </c>
      <c r="M19" s="103">
        <v>18</v>
      </c>
      <c r="N19" s="103">
        <v>30</v>
      </c>
      <c r="O19" s="100" t="s">
        <v>83</v>
      </c>
      <c r="P19" s="100" t="s">
        <v>131</v>
      </c>
      <c r="Q19" s="102"/>
      <c r="R19" s="103" t="s">
        <v>45</v>
      </c>
      <c r="S19" s="101">
        <v>44196</v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</row>
    <row r="20" spans="1:44" s="28" customFormat="1" ht="40.5" customHeight="1">
      <c r="A20" s="96">
        <v>7</v>
      </c>
      <c r="B20" s="102" t="s">
        <v>82</v>
      </c>
      <c r="C20" s="103">
        <v>3</v>
      </c>
      <c r="D20" s="103">
        <v>21</v>
      </c>
      <c r="E20" s="100">
        <v>21</v>
      </c>
      <c r="F20" s="103">
        <v>21</v>
      </c>
      <c r="G20" s="103">
        <v>6</v>
      </c>
      <c r="H20" s="103">
        <v>15</v>
      </c>
      <c r="I20" s="104">
        <v>1199.97</v>
      </c>
      <c r="J20" s="104">
        <v>343.7</v>
      </c>
      <c r="K20" s="103">
        <v>856.27</v>
      </c>
      <c r="L20" s="103">
        <v>52</v>
      </c>
      <c r="M20" s="103">
        <v>16</v>
      </c>
      <c r="N20" s="103">
        <v>36</v>
      </c>
      <c r="O20" s="100" t="s">
        <v>84</v>
      </c>
      <c r="P20" s="100"/>
      <c r="Q20" s="102"/>
      <c r="R20" s="103" t="s">
        <v>45</v>
      </c>
      <c r="S20" s="101">
        <v>44196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</row>
    <row r="21" spans="1:44" s="28" customFormat="1" ht="35.25" customHeight="1">
      <c r="A21" s="96">
        <v>8</v>
      </c>
      <c r="B21" s="102" t="s">
        <v>14</v>
      </c>
      <c r="C21" s="103">
        <v>22</v>
      </c>
      <c r="D21" s="103">
        <v>16</v>
      </c>
      <c r="E21" s="100">
        <v>16</v>
      </c>
      <c r="F21" s="103">
        <v>16</v>
      </c>
      <c r="G21" s="103">
        <v>4</v>
      </c>
      <c r="H21" s="103">
        <v>12</v>
      </c>
      <c r="I21" s="103">
        <v>773.4</v>
      </c>
      <c r="J21" s="103">
        <v>203.4</v>
      </c>
      <c r="K21" s="104">
        <v>570</v>
      </c>
      <c r="L21" s="103">
        <v>26</v>
      </c>
      <c r="M21" s="103">
        <v>4</v>
      </c>
      <c r="N21" s="103">
        <v>12</v>
      </c>
      <c r="O21" s="100" t="s">
        <v>105</v>
      </c>
      <c r="P21" s="102"/>
      <c r="Q21" s="102"/>
      <c r="R21" s="103" t="s">
        <v>45</v>
      </c>
      <c r="S21" s="101">
        <v>44196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</row>
    <row r="22" spans="1:44" s="28" customFormat="1" ht="40.5" customHeight="1">
      <c r="A22" s="96">
        <v>9</v>
      </c>
      <c r="B22" s="102" t="s">
        <v>14</v>
      </c>
      <c r="C22" s="103">
        <v>12</v>
      </c>
      <c r="D22" s="103">
        <v>12</v>
      </c>
      <c r="E22" s="100">
        <v>12</v>
      </c>
      <c r="F22" s="103">
        <v>12</v>
      </c>
      <c r="G22" s="103">
        <v>5</v>
      </c>
      <c r="H22" s="103">
        <v>7</v>
      </c>
      <c r="I22" s="103">
        <v>718.2</v>
      </c>
      <c r="J22" s="103">
        <v>239.7</v>
      </c>
      <c r="K22" s="103">
        <v>478.5</v>
      </c>
      <c r="L22" s="103">
        <v>39</v>
      </c>
      <c r="M22" s="105">
        <v>16</v>
      </c>
      <c r="N22" s="103">
        <v>23</v>
      </c>
      <c r="O22" s="100" t="s">
        <v>106</v>
      </c>
      <c r="P22" s="102"/>
      <c r="Q22" s="106"/>
      <c r="R22" s="103" t="s">
        <v>45</v>
      </c>
      <c r="S22" s="101">
        <v>44196</v>
      </c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</row>
    <row r="23" spans="1:44" s="28" customFormat="1" ht="37.5" customHeight="1">
      <c r="A23" s="96">
        <v>10</v>
      </c>
      <c r="B23" s="102" t="s">
        <v>14</v>
      </c>
      <c r="C23" s="103" t="s">
        <v>108</v>
      </c>
      <c r="D23" s="103">
        <v>12</v>
      </c>
      <c r="E23" s="100">
        <v>12</v>
      </c>
      <c r="F23" s="103">
        <v>12</v>
      </c>
      <c r="G23" s="103">
        <v>12</v>
      </c>
      <c r="H23" s="103">
        <v>0</v>
      </c>
      <c r="I23" s="103">
        <v>747.54</v>
      </c>
      <c r="J23" s="103">
        <v>747.54</v>
      </c>
      <c r="K23" s="103">
        <v>0</v>
      </c>
      <c r="L23" s="103">
        <v>29</v>
      </c>
      <c r="M23" s="105">
        <v>29</v>
      </c>
      <c r="N23" s="103">
        <v>0</v>
      </c>
      <c r="O23" s="100" t="s">
        <v>109</v>
      </c>
      <c r="P23" s="102"/>
      <c r="Q23" s="106"/>
      <c r="R23" s="103" t="s">
        <v>45</v>
      </c>
      <c r="S23" s="101">
        <v>44197</v>
      </c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</row>
    <row r="24" spans="1:44" s="28" customFormat="1" ht="37.5" customHeight="1">
      <c r="A24" s="96">
        <v>11</v>
      </c>
      <c r="B24" s="102" t="s">
        <v>124</v>
      </c>
      <c r="C24" s="103">
        <v>7</v>
      </c>
      <c r="D24" s="103">
        <v>3</v>
      </c>
      <c r="E24" s="100" t="s">
        <v>78</v>
      </c>
      <c r="F24" s="103">
        <v>3</v>
      </c>
      <c r="G24" s="103">
        <v>3</v>
      </c>
      <c r="H24" s="103">
        <v>0</v>
      </c>
      <c r="I24" s="103">
        <v>161.8</v>
      </c>
      <c r="J24" s="103">
        <v>161.8</v>
      </c>
      <c r="K24" s="103">
        <v>0</v>
      </c>
      <c r="L24" s="103">
        <v>4</v>
      </c>
      <c r="M24" s="105">
        <v>4</v>
      </c>
      <c r="N24" s="103">
        <v>0</v>
      </c>
      <c r="O24" s="100" t="s">
        <v>125</v>
      </c>
      <c r="P24" s="102"/>
      <c r="Q24" s="106"/>
      <c r="R24" s="103" t="s">
        <v>45</v>
      </c>
      <c r="S24" s="101">
        <v>42736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</row>
    <row r="25" spans="1:44" s="28" customFormat="1" ht="40.5" customHeight="1">
      <c r="A25" s="96">
        <v>12</v>
      </c>
      <c r="B25" s="102" t="s">
        <v>23</v>
      </c>
      <c r="C25" s="103">
        <v>18</v>
      </c>
      <c r="D25" s="103">
        <v>12</v>
      </c>
      <c r="E25" s="100" t="s">
        <v>66</v>
      </c>
      <c r="F25" s="103">
        <v>12</v>
      </c>
      <c r="G25" s="103">
        <v>0</v>
      </c>
      <c r="H25" s="103">
        <v>12</v>
      </c>
      <c r="I25" s="103">
        <v>744.12</v>
      </c>
      <c r="J25" s="103">
        <v>0</v>
      </c>
      <c r="K25" s="103">
        <v>744.12</v>
      </c>
      <c r="L25" s="103">
        <v>40</v>
      </c>
      <c r="M25" s="105">
        <v>0</v>
      </c>
      <c r="N25" s="103">
        <v>40</v>
      </c>
      <c r="O25" s="100" t="s">
        <v>130</v>
      </c>
      <c r="P25" s="102"/>
      <c r="Q25" s="106"/>
      <c r="R25" s="103" t="s">
        <v>45</v>
      </c>
      <c r="S25" s="101">
        <v>44197</v>
      </c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</row>
    <row r="26" spans="1:44" s="28" customFormat="1" ht="40.5" customHeight="1">
      <c r="A26" s="96">
        <v>13</v>
      </c>
      <c r="B26" s="102" t="s">
        <v>14</v>
      </c>
      <c r="C26" s="103" t="s">
        <v>34</v>
      </c>
      <c r="D26" s="103">
        <v>16</v>
      </c>
      <c r="E26" s="100">
        <v>16</v>
      </c>
      <c r="F26" s="103">
        <v>13</v>
      </c>
      <c r="G26" s="103">
        <v>3</v>
      </c>
      <c r="H26" s="103">
        <v>8</v>
      </c>
      <c r="I26" s="103">
        <v>606.3</v>
      </c>
      <c r="J26" s="103">
        <v>111.8</v>
      </c>
      <c r="K26" s="103">
        <v>494.5</v>
      </c>
      <c r="L26" s="103">
        <v>25</v>
      </c>
      <c r="M26" s="105">
        <v>2</v>
      </c>
      <c r="N26" s="103">
        <v>22</v>
      </c>
      <c r="O26" s="107" t="s">
        <v>42</v>
      </c>
      <c r="P26" s="100" t="s">
        <v>127</v>
      </c>
      <c r="Q26" s="106"/>
      <c r="R26" s="103" t="s">
        <v>33</v>
      </c>
      <c r="S26" s="112">
        <v>43100</v>
      </c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</row>
    <row r="27" spans="1:44" s="28" customFormat="1" ht="49.5" customHeight="1">
      <c r="A27" s="96">
        <v>14</v>
      </c>
      <c r="B27" s="102" t="s">
        <v>23</v>
      </c>
      <c r="C27" s="103">
        <v>5</v>
      </c>
      <c r="D27" s="103">
        <v>16</v>
      </c>
      <c r="E27" s="100">
        <v>16</v>
      </c>
      <c r="F27" s="103">
        <v>15</v>
      </c>
      <c r="G27" s="103">
        <v>1</v>
      </c>
      <c r="H27" s="103">
        <v>15</v>
      </c>
      <c r="I27" s="103">
        <v>897.55</v>
      </c>
      <c r="J27" s="103">
        <v>53.4</v>
      </c>
      <c r="K27" s="103">
        <v>844.15</v>
      </c>
      <c r="L27" s="103">
        <v>33</v>
      </c>
      <c r="M27" s="105">
        <v>0</v>
      </c>
      <c r="N27" s="103">
        <v>33</v>
      </c>
      <c r="O27" s="107" t="s">
        <v>55</v>
      </c>
      <c r="P27" s="100" t="s">
        <v>63</v>
      </c>
      <c r="Q27" s="106"/>
      <c r="R27" s="103" t="s">
        <v>33</v>
      </c>
      <c r="S27" s="112">
        <v>44196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</row>
    <row r="28" spans="1:44" s="28" customFormat="1" ht="37.5" customHeight="1">
      <c r="A28" s="96">
        <v>15</v>
      </c>
      <c r="B28" s="102" t="s">
        <v>14</v>
      </c>
      <c r="C28" s="103">
        <v>21</v>
      </c>
      <c r="D28" s="103">
        <v>16</v>
      </c>
      <c r="E28" s="100">
        <v>16</v>
      </c>
      <c r="F28" s="103">
        <v>13</v>
      </c>
      <c r="G28" s="103">
        <v>8</v>
      </c>
      <c r="H28" s="103">
        <v>5</v>
      </c>
      <c r="I28" s="103">
        <v>644.7</v>
      </c>
      <c r="J28" s="103">
        <v>374.2</v>
      </c>
      <c r="K28" s="103">
        <v>270.5</v>
      </c>
      <c r="L28" s="103">
        <v>37</v>
      </c>
      <c r="M28" s="103">
        <v>20</v>
      </c>
      <c r="N28" s="103">
        <v>17</v>
      </c>
      <c r="O28" s="100" t="s">
        <v>103</v>
      </c>
      <c r="P28" s="100"/>
      <c r="Q28" s="106"/>
      <c r="R28" s="103" t="s">
        <v>33</v>
      </c>
      <c r="S28" s="112">
        <v>44196</v>
      </c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</row>
    <row r="29" spans="1:19" s="27" customFormat="1" ht="61.5" customHeight="1">
      <c r="A29" s="96">
        <v>16</v>
      </c>
      <c r="B29" s="102" t="s">
        <v>15</v>
      </c>
      <c r="C29" s="100">
        <v>39</v>
      </c>
      <c r="D29" s="100">
        <v>31</v>
      </c>
      <c r="E29" s="100" t="s">
        <v>77</v>
      </c>
      <c r="F29" s="100">
        <v>14</v>
      </c>
      <c r="G29" s="100">
        <v>31</v>
      </c>
      <c r="H29" s="100">
        <v>0</v>
      </c>
      <c r="I29" s="100">
        <v>1275.5</v>
      </c>
      <c r="J29" s="100">
        <v>1275.5</v>
      </c>
      <c r="K29" s="100">
        <v>0</v>
      </c>
      <c r="L29" s="100">
        <v>33</v>
      </c>
      <c r="M29" s="108">
        <v>33</v>
      </c>
      <c r="N29" s="100">
        <v>0</v>
      </c>
      <c r="O29" s="100" t="s">
        <v>118</v>
      </c>
      <c r="P29" s="100" t="s">
        <v>128</v>
      </c>
      <c r="Q29" s="106"/>
      <c r="R29" s="103"/>
      <c r="S29" s="112">
        <v>44196</v>
      </c>
    </row>
    <row r="30" spans="1:19" s="27" customFormat="1" ht="60.75" customHeight="1">
      <c r="A30" s="96">
        <v>17</v>
      </c>
      <c r="B30" s="102" t="s">
        <v>15</v>
      </c>
      <c r="C30" s="103">
        <v>4</v>
      </c>
      <c r="D30" s="103">
        <v>8</v>
      </c>
      <c r="E30" s="100" t="s">
        <v>67</v>
      </c>
      <c r="F30" s="103">
        <v>8</v>
      </c>
      <c r="G30" s="103">
        <v>2</v>
      </c>
      <c r="H30" s="103">
        <v>6</v>
      </c>
      <c r="I30" s="103">
        <v>380.2</v>
      </c>
      <c r="J30" s="103">
        <v>93.7</v>
      </c>
      <c r="K30" s="103">
        <v>286.5</v>
      </c>
      <c r="L30" s="103">
        <v>17</v>
      </c>
      <c r="M30" s="105">
        <v>8</v>
      </c>
      <c r="N30" s="103">
        <v>9</v>
      </c>
      <c r="O30" s="107" t="s">
        <v>120</v>
      </c>
      <c r="P30" s="102"/>
      <c r="Q30" s="106"/>
      <c r="R30" s="102"/>
      <c r="S30" s="112">
        <v>44196</v>
      </c>
    </row>
    <row r="31" spans="1:19" s="27" customFormat="1" ht="58.5" customHeight="1">
      <c r="A31" s="96">
        <v>18</v>
      </c>
      <c r="B31" s="102" t="s">
        <v>15</v>
      </c>
      <c r="C31" s="103">
        <v>5</v>
      </c>
      <c r="D31" s="103">
        <v>8</v>
      </c>
      <c r="E31" s="100" t="s">
        <v>67</v>
      </c>
      <c r="F31" s="103">
        <v>8</v>
      </c>
      <c r="G31" s="103">
        <v>1</v>
      </c>
      <c r="H31" s="103">
        <v>7</v>
      </c>
      <c r="I31" s="103">
        <v>379.5</v>
      </c>
      <c r="J31" s="103">
        <v>52.7</v>
      </c>
      <c r="K31" s="103">
        <v>326.8</v>
      </c>
      <c r="L31" s="103">
        <v>18</v>
      </c>
      <c r="M31" s="105">
        <v>3</v>
      </c>
      <c r="N31" s="103">
        <v>15</v>
      </c>
      <c r="O31" s="107" t="s">
        <v>121</v>
      </c>
      <c r="P31" s="102"/>
      <c r="Q31" s="106"/>
      <c r="R31" s="102"/>
      <c r="S31" s="112">
        <v>44196</v>
      </c>
    </row>
    <row r="32" spans="1:19" s="27" customFormat="1" ht="40.5" customHeight="1">
      <c r="A32" s="96">
        <v>19</v>
      </c>
      <c r="B32" s="102" t="s">
        <v>15</v>
      </c>
      <c r="C32" s="103">
        <v>6</v>
      </c>
      <c r="D32" s="103">
        <v>8</v>
      </c>
      <c r="E32" s="100" t="s">
        <v>67</v>
      </c>
      <c r="F32" s="103">
        <v>8</v>
      </c>
      <c r="G32" s="103">
        <v>4</v>
      </c>
      <c r="H32" s="103">
        <v>4</v>
      </c>
      <c r="I32" s="103">
        <v>381.3</v>
      </c>
      <c r="J32" s="103">
        <v>179.9</v>
      </c>
      <c r="K32" s="103">
        <v>201.4</v>
      </c>
      <c r="L32" s="103">
        <v>19</v>
      </c>
      <c r="M32" s="105">
        <v>11</v>
      </c>
      <c r="N32" s="103">
        <v>8</v>
      </c>
      <c r="O32" s="107" t="s">
        <v>28</v>
      </c>
      <c r="P32" s="102"/>
      <c r="Q32" s="106"/>
      <c r="R32" s="102"/>
      <c r="S32" s="112">
        <v>44196</v>
      </c>
    </row>
    <row r="33" spans="1:19" s="27" customFormat="1" ht="40.5" customHeight="1">
      <c r="A33" s="96">
        <v>20</v>
      </c>
      <c r="B33" s="102" t="s">
        <v>15</v>
      </c>
      <c r="C33" s="103">
        <v>7</v>
      </c>
      <c r="D33" s="103">
        <v>8</v>
      </c>
      <c r="E33" s="100" t="s">
        <v>67</v>
      </c>
      <c r="F33" s="103">
        <v>8</v>
      </c>
      <c r="G33" s="103">
        <v>7</v>
      </c>
      <c r="H33" s="103">
        <v>1</v>
      </c>
      <c r="I33" s="103">
        <v>379.4</v>
      </c>
      <c r="J33" s="103">
        <v>337.1</v>
      </c>
      <c r="K33" s="103">
        <v>42.3</v>
      </c>
      <c r="L33" s="103">
        <v>24</v>
      </c>
      <c r="M33" s="105">
        <v>20</v>
      </c>
      <c r="N33" s="103">
        <v>4</v>
      </c>
      <c r="O33" s="107" t="s">
        <v>28</v>
      </c>
      <c r="P33" s="102"/>
      <c r="Q33" s="106"/>
      <c r="R33" s="102"/>
      <c r="S33" s="112">
        <v>44196</v>
      </c>
    </row>
    <row r="34" spans="1:19" s="27" customFormat="1" ht="58.5" customHeight="1">
      <c r="A34" s="96">
        <v>21</v>
      </c>
      <c r="B34" s="102" t="s">
        <v>15</v>
      </c>
      <c r="C34" s="103">
        <v>8</v>
      </c>
      <c r="D34" s="103">
        <v>8</v>
      </c>
      <c r="E34" s="100" t="s">
        <v>67</v>
      </c>
      <c r="F34" s="103">
        <v>8</v>
      </c>
      <c r="G34" s="103">
        <v>3</v>
      </c>
      <c r="H34" s="103">
        <v>5</v>
      </c>
      <c r="I34" s="103">
        <v>379.4</v>
      </c>
      <c r="J34" s="103">
        <v>147.4</v>
      </c>
      <c r="K34" s="103">
        <v>232</v>
      </c>
      <c r="L34" s="103">
        <v>19</v>
      </c>
      <c r="M34" s="105">
        <v>10</v>
      </c>
      <c r="N34" s="103">
        <v>9</v>
      </c>
      <c r="O34" s="107" t="s">
        <v>122</v>
      </c>
      <c r="P34" s="102"/>
      <c r="Q34" s="106"/>
      <c r="R34" s="102"/>
      <c r="S34" s="112">
        <v>44196</v>
      </c>
    </row>
    <row r="35" spans="1:19" s="27" customFormat="1" ht="40.5" customHeight="1">
      <c r="A35" s="96">
        <v>22</v>
      </c>
      <c r="B35" s="102" t="s">
        <v>15</v>
      </c>
      <c r="C35" s="103">
        <v>9</v>
      </c>
      <c r="D35" s="103">
        <v>8</v>
      </c>
      <c r="E35" s="100" t="s">
        <v>67</v>
      </c>
      <c r="F35" s="103">
        <v>8</v>
      </c>
      <c r="G35" s="103">
        <v>2</v>
      </c>
      <c r="H35" s="103">
        <v>6</v>
      </c>
      <c r="I35" s="103">
        <v>378.8</v>
      </c>
      <c r="J35" s="103">
        <v>102.7</v>
      </c>
      <c r="K35" s="103">
        <v>276.1</v>
      </c>
      <c r="L35" s="103">
        <v>22</v>
      </c>
      <c r="M35" s="105">
        <v>8</v>
      </c>
      <c r="N35" s="103">
        <v>14</v>
      </c>
      <c r="O35" s="107" t="s">
        <v>28</v>
      </c>
      <c r="P35" s="102"/>
      <c r="Q35" s="106"/>
      <c r="R35" s="102"/>
      <c r="S35" s="112">
        <v>44196</v>
      </c>
    </row>
    <row r="36" spans="1:19" s="27" customFormat="1" ht="40.5" customHeight="1">
      <c r="A36" s="96">
        <v>23</v>
      </c>
      <c r="B36" s="102" t="s">
        <v>15</v>
      </c>
      <c r="C36" s="103">
        <v>10</v>
      </c>
      <c r="D36" s="103">
        <v>8</v>
      </c>
      <c r="E36" s="100" t="s">
        <v>67</v>
      </c>
      <c r="F36" s="103">
        <v>8</v>
      </c>
      <c r="G36" s="103">
        <v>1</v>
      </c>
      <c r="H36" s="103">
        <v>7</v>
      </c>
      <c r="I36" s="103">
        <v>379.5</v>
      </c>
      <c r="J36" s="103">
        <v>51.2</v>
      </c>
      <c r="K36" s="103">
        <v>328.3</v>
      </c>
      <c r="L36" s="103">
        <v>19</v>
      </c>
      <c r="M36" s="105">
        <v>12</v>
      </c>
      <c r="N36" s="103">
        <v>7</v>
      </c>
      <c r="O36" s="107" t="s">
        <v>28</v>
      </c>
      <c r="P36" s="102"/>
      <c r="Q36" s="106"/>
      <c r="R36" s="102"/>
      <c r="S36" s="112">
        <v>44196</v>
      </c>
    </row>
    <row r="37" spans="1:19" s="27" customFormat="1" ht="40.5" customHeight="1">
      <c r="A37" s="96">
        <v>24</v>
      </c>
      <c r="B37" s="102" t="s">
        <v>15</v>
      </c>
      <c r="C37" s="103">
        <v>12</v>
      </c>
      <c r="D37" s="103">
        <v>12</v>
      </c>
      <c r="E37" s="100" t="s">
        <v>66</v>
      </c>
      <c r="F37" s="103">
        <v>12</v>
      </c>
      <c r="G37" s="103">
        <v>6</v>
      </c>
      <c r="H37" s="103">
        <v>6</v>
      </c>
      <c r="I37" s="103">
        <v>497.8</v>
      </c>
      <c r="J37" s="103">
        <v>271.7</v>
      </c>
      <c r="K37" s="103">
        <v>225.1</v>
      </c>
      <c r="L37" s="103">
        <v>25</v>
      </c>
      <c r="M37" s="105">
        <v>15</v>
      </c>
      <c r="N37" s="103">
        <v>10</v>
      </c>
      <c r="O37" s="107" t="s">
        <v>116</v>
      </c>
      <c r="P37" s="102"/>
      <c r="Q37" s="106"/>
      <c r="R37" s="102"/>
      <c r="S37" s="112">
        <v>44196</v>
      </c>
    </row>
    <row r="38" spans="1:19" s="27" customFormat="1" ht="40.5" customHeight="1">
      <c r="A38" s="96">
        <v>25</v>
      </c>
      <c r="B38" s="102" t="s">
        <v>15</v>
      </c>
      <c r="C38" s="103">
        <v>13</v>
      </c>
      <c r="D38" s="103">
        <v>12</v>
      </c>
      <c r="E38" s="100" t="s">
        <v>66</v>
      </c>
      <c r="F38" s="103">
        <v>12</v>
      </c>
      <c r="G38" s="103">
        <v>3</v>
      </c>
      <c r="H38" s="103">
        <v>9</v>
      </c>
      <c r="I38" s="103">
        <v>503.6</v>
      </c>
      <c r="J38" s="103">
        <v>200.85</v>
      </c>
      <c r="K38" s="103">
        <v>302.75</v>
      </c>
      <c r="L38" s="103">
        <v>28</v>
      </c>
      <c r="M38" s="105">
        <v>17</v>
      </c>
      <c r="N38" s="103">
        <v>11</v>
      </c>
      <c r="O38" s="107" t="s">
        <v>28</v>
      </c>
      <c r="P38" s="102"/>
      <c r="Q38" s="106"/>
      <c r="R38" s="102"/>
      <c r="S38" s="112">
        <v>44196</v>
      </c>
    </row>
    <row r="39" spans="1:19" s="27" customFormat="1" ht="40.5" customHeight="1">
      <c r="A39" s="96">
        <v>26</v>
      </c>
      <c r="B39" s="102" t="s">
        <v>15</v>
      </c>
      <c r="C39" s="103">
        <v>14</v>
      </c>
      <c r="D39" s="103">
        <v>8</v>
      </c>
      <c r="E39" s="100" t="s">
        <v>67</v>
      </c>
      <c r="F39" s="103">
        <v>8</v>
      </c>
      <c r="G39" s="103">
        <v>5</v>
      </c>
      <c r="H39" s="103">
        <v>3</v>
      </c>
      <c r="I39" s="103">
        <v>379.9</v>
      </c>
      <c r="J39" s="103">
        <v>242.4</v>
      </c>
      <c r="K39" s="103">
        <v>137.5</v>
      </c>
      <c r="L39" s="103">
        <v>21</v>
      </c>
      <c r="M39" s="105">
        <v>13</v>
      </c>
      <c r="N39" s="103">
        <v>8</v>
      </c>
      <c r="O39" s="107" t="s">
        <v>28</v>
      </c>
      <c r="P39" s="102"/>
      <c r="Q39" s="106"/>
      <c r="R39" s="102"/>
      <c r="S39" s="112">
        <v>44196</v>
      </c>
    </row>
    <row r="40" spans="1:19" s="27" customFormat="1" ht="40.5" customHeight="1">
      <c r="A40" s="96">
        <v>27</v>
      </c>
      <c r="B40" s="102" t="s">
        <v>15</v>
      </c>
      <c r="C40" s="103">
        <v>16</v>
      </c>
      <c r="D40" s="103">
        <v>4</v>
      </c>
      <c r="E40" s="100" t="s">
        <v>70</v>
      </c>
      <c r="F40" s="103">
        <v>4</v>
      </c>
      <c r="G40" s="103">
        <v>2</v>
      </c>
      <c r="H40" s="103">
        <v>2</v>
      </c>
      <c r="I40" s="103">
        <v>290</v>
      </c>
      <c r="J40" s="103">
        <v>141.5</v>
      </c>
      <c r="K40" s="103">
        <v>148.5</v>
      </c>
      <c r="L40" s="103">
        <v>15</v>
      </c>
      <c r="M40" s="105">
        <v>8</v>
      </c>
      <c r="N40" s="103">
        <v>7</v>
      </c>
      <c r="O40" s="107" t="s">
        <v>28</v>
      </c>
      <c r="P40" s="102"/>
      <c r="Q40" s="109"/>
      <c r="R40" s="102"/>
      <c r="S40" s="112">
        <v>44196</v>
      </c>
    </row>
    <row r="41" spans="1:19" s="27" customFormat="1" ht="40.5" customHeight="1">
      <c r="A41" s="96">
        <v>28</v>
      </c>
      <c r="B41" s="102" t="s">
        <v>15</v>
      </c>
      <c r="C41" s="103">
        <v>18</v>
      </c>
      <c r="D41" s="103">
        <v>8</v>
      </c>
      <c r="E41" s="100" t="s">
        <v>67</v>
      </c>
      <c r="F41" s="103">
        <v>8</v>
      </c>
      <c r="G41" s="103">
        <v>6</v>
      </c>
      <c r="H41" s="103">
        <v>2</v>
      </c>
      <c r="I41" s="103">
        <v>378.7</v>
      </c>
      <c r="J41" s="103">
        <v>286.3</v>
      </c>
      <c r="K41" s="103">
        <v>92.4</v>
      </c>
      <c r="L41" s="103">
        <v>24</v>
      </c>
      <c r="M41" s="105">
        <v>26</v>
      </c>
      <c r="N41" s="103">
        <v>4</v>
      </c>
      <c r="O41" s="107" t="s">
        <v>28</v>
      </c>
      <c r="P41" s="102"/>
      <c r="Q41" s="109"/>
      <c r="R41" s="102"/>
      <c r="S41" s="112">
        <v>44196</v>
      </c>
    </row>
    <row r="42" spans="1:19" s="27" customFormat="1" ht="40.5" customHeight="1">
      <c r="A42" s="96">
        <v>29</v>
      </c>
      <c r="B42" s="102" t="s">
        <v>15</v>
      </c>
      <c r="C42" s="103">
        <v>19</v>
      </c>
      <c r="D42" s="103">
        <v>8</v>
      </c>
      <c r="E42" s="100" t="s">
        <v>67</v>
      </c>
      <c r="F42" s="103">
        <v>8</v>
      </c>
      <c r="G42" s="103">
        <v>3</v>
      </c>
      <c r="H42" s="103">
        <v>5</v>
      </c>
      <c r="I42" s="103">
        <v>376.7</v>
      </c>
      <c r="J42" s="103">
        <v>136.8</v>
      </c>
      <c r="K42" s="103">
        <v>239.9</v>
      </c>
      <c r="L42" s="103">
        <v>21</v>
      </c>
      <c r="M42" s="105">
        <v>7</v>
      </c>
      <c r="N42" s="103">
        <v>14</v>
      </c>
      <c r="O42" s="107" t="s">
        <v>28</v>
      </c>
      <c r="P42" s="102"/>
      <c r="Q42" s="109"/>
      <c r="R42" s="102"/>
      <c r="S42" s="112">
        <v>44196</v>
      </c>
    </row>
    <row r="43" spans="1:19" s="27" customFormat="1" ht="60" customHeight="1">
      <c r="A43" s="96">
        <v>30</v>
      </c>
      <c r="B43" s="102" t="s">
        <v>15</v>
      </c>
      <c r="C43" s="103">
        <v>21</v>
      </c>
      <c r="D43" s="103">
        <v>12</v>
      </c>
      <c r="E43" s="100" t="s">
        <v>85</v>
      </c>
      <c r="F43" s="103">
        <v>3</v>
      </c>
      <c r="G43" s="103">
        <v>0</v>
      </c>
      <c r="H43" s="103">
        <v>3</v>
      </c>
      <c r="I43" s="103">
        <v>121.9</v>
      </c>
      <c r="J43" s="103">
        <v>0</v>
      </c>
      <c r="K43" s="103">
        <v>121.9</v>
      </c>
      <c r="L43" s="103">
        <v>18</v>
      </c>
      <c r="M43" s="103">
        <v>3</v>
      </c>
      <c r="N43" s="103">
        <v>15</v>
      </c>
      <c r="O43" s="100" t="s">
        <v>86</v>
      </c>
      <c r="P43" s="102"/>
      <c r="Q43" s="109"/>
      <c r="R43" s="102"/>
      <c r="S43" s="112">
        <v>44196</v>
      </c>
    </row>
    <row r="44" spans="1:19" s="27" customFormat="1" ht="40.5" customHeight="1">
      <c r="A44" s="96">
        <v>31</v>
      </c>
      <c r="B44" s="102" t="s">
        <v>14</v>
      </c>
      <c r="C44" s="103">
        <v>1</v>
      </c>
      <c r="D44" s="103">
        <v>12</v>
      </c>
      <c r="E44" s="100" t="s">
        <v>66</v>
      </c>
      <c r="F44" s="103">
        <v>12</v>
      </c>
      <c r="G44" s="103">
        <v>8</v>
      </c>
      <c r="H44" s="103">
        <v>4</v>
      </c>
      <c r="I44" s="103">
        <v>491.7</v>
      </c>
      <c r="J44" s="103">
        <v>339.1</v>
      </c>
      <c r="K44" s="103">
        <v>152.6</v>
      </c>
      <c r="L44" s="103">
        <v>37</v>
      </c>
      <c r="M44" s="105">
        <v>30</v>
      </c>
      <c r="N44" s="103">
        <v>7</v>
      </c>
      <c r="O44" s="107" t="s">
        <v>28</v>
      </c>
      <c r="P44" s="102"/>
      <c r="Q44" s="109"/>
      <c r="R44" s="102"/>
      <c r="S44" s="112">
        <v>44196</v>
      </c>
    </row>
    <row r="45" spans="1:19" s="27" customFormat="1" ht="40.5" customHeight="1">
      <c r="A45" s="96">
        <v>32</v>
      </c>
      <c r="B45" s="102" t="s">
        <v>14</v>
      </c>
      <c r="C45" s="103">
        <v>2</v>
      </c>
      <c r="D45" s="103">
        <v>12</v>
      </c>
      <c r="E45" s="100" t="s">
        <v>66</v>
      </c>
      <c r="F45" s="103">
        <v>12</v>
      </c>
      <c r="G45" s="103">
        <v>5</v>
      </c>
      <c r="H45" s="103">
        <v>7</v>
      </c>
      <c r="I45" s="103">
        <v>487.2</v>
      </c>
      <c r="J45" s="103">
        <v>221.1</v>
      </c>
      <c r="K45" s="103">
        <v>266.4</v>
      </c>
      <c r="L45" s="103">
        <v>30</v>
      </c>
      <c r="M45" s="105">
        <v>20</v>
      </c>
      <c r="N45" s="103">
        <v>10</v>
      </c>
      <c r="O45" s="107" t="s">
        <v>28</v>
      </c>
      <c r="P45" s="102"/>
      <c r="Q45" s="106"/>
      <c r="R45" s="102"/>
      <c r="S45" s="112">
        <v>44196</v>
      </c>
    </row>
    <row r="46" spans="1:19" s="27" customFormat="1" ht="40.5" customHeight="1">
      <c r="A46" s="96">
        <v>33</v>
      </c>
      <c r="B46" s="102" t="s">
        <v>14</v>
      </c>
      <c r="C46" s="103">
        <v>3</v>
      </c>
      <c r="D46" s="103">
        <v>12</v>
      </c>
      <c r="E46" s="100" t="s">
        <v>66</v>
      </c>
      <c r="F46" s="103">
        <v>12</v>
      </c>
      <c r="G46" s="103">
        <v>9</v>
      </c>
      <c r="H46" s="103">
        <v>3</v>
      </c>
      <c r="I46" s="103">
        <v>503.5</v>
      </c>
      <c r="J46" s="103">
        <v>398.3</v>
      </c>
      <c r="K46" s="103">
        <v>105.2</v>
      </c>
      <c r="L46" s="103">
        <v>23</v>
      </c>
      <c r="M46" s="105">
        <v>16</v>
      </c>
      <c r="N46" s="103">
        <v>7</v>
      </c>
      <c r="O46" s="107" t="s">
        <v>28</v>
      </c>
      <c r="P46" s="102"/>
      <c r="Q46" s="106"/>
      <c r="R46" s="102"/>
      <c r="S46" s="112">
        <v>44196</v>
      </c>
    </row>
    <row r="47" spans="1:19" s="27" customFormat="1" ht="40.5" customHeight="1">
      <c r="A47" s="96">
        <v>34</v>
      </c>
      <c r="B47" s="102" t="s">
        <v>14</v>
      </c>
      <c r="C47" s="103">
        <v>4</v>
      </c>
      <c r="D47" s="103">
        <v>12</v>
      </c>
      <c r="E47" s="100" t="s">
        <v>66</v>
      </c>
      <c r="F47" s="103">
        <v>12</v>
      </c>
      <c r="G47" s="103">
        <v>3</v>
      </c>
      <c r="H47" s="103">
        <v>9</v>
      </c>
      <c r="I47" s="103">
        <v>503.6</v>
      </c>
      <c r="J47" s="103">
        <v>138.1</v>
      </c>
      <c r="K47" s="103">
        <v>365.5</v>
      </c>
      <c r="L47" s="103">
        <v>36</v>
      </c>
      <c r="M47" s="105">
        <v>14</v>
      </c>
      <c r="N47" s="103">
        <v>22</v>
      </c>
      <c r="O47" s="107" t="s">
        <v>28</v>
      </c>
      <c r="P47" s="102"/>
      <c r="Q47" s="106"/>
      <c r="R47" s="102"/>
      <c r="S47" s="112">
        <v>44196</v>
      </c>
    </row>
    <row r="48" spans="1:19" s="27" customFormat="1" ht="40.5" customHeight="1">
      <c r="A48" s="96">
        <v>35</v>
      </c>
      <c r="B48" s="102" t="s">
        <v>14</v>
      </c>
      <c r="C48" s="103">
        <v>5</v>
      </c>
      <c r="D48" s="103">
        <v>5</v>
      </c>
      <c r="E48" s="100" t="s">
        <v>66</v>
      </c>
      <c r="F48" s="103">
        <v>12</v>
      </c>
      <c r="G48" s="103">
        <v>4</v>
      </c>
      <c r="H48" s="103">
        <v>8</v>
      </c>
      <c r="I48" s="103">
        <v>506</v>
      </c>
      <c r="J48" s="103">
        <v>182.5</v>
      </c>
      <c r="K48" s="103">
        <v>323.5</v>
      </c>
      <c r="L48" s="103">
        <v>33</v>
      </c>
      <c r="M48" s="105">
        <v>12</v>
      </c>
      <c r="N48" s="103">
        <v>21</v>
      </c>
      <c r="O48" s="107" t="s">
        <v>28</v>
      </c>
      <c r="P48" s="102"/>
      <c r="Q48" s="106"/>
      <c r="R48" s="102"/>
      <c r="S48" s="112">
        <v>44196</v>
      </c>
    </row>
    <row r="49" spans="1:19" s="27" customFormat="1" ht="40.5" customHeight="1">
      <c r="A49" s="96">
        <v>36</v>
      </c>
      <c r="B49" s="102" t="s">
        <v>14</v>
      </c>
      <c r="C49" s="103">
        <v>6</v>
      </c>
      <c r="D49" s="103">
        <v>12</v>
      </c>
      <c r="E49" s="100" t="s">
        <v>66</v>
      </c>
      <c r="F49" s="103">
        <v>12</v>
      </c>
      <c r="G49" s="103">
        <v>4</v>
      </c>
      <c r="H49" s="103">
        <v>8</v>
      </c>
      <c r="I49" s="103">
        <v>498.9</v>
      </c>
      <c r="J49" s="103">
        <v>218.2</v>
      </c>
      <c r="K49" s="103">
        <v>280.7</v>
      </c>
      <c r="L49" s="103">
        <v>32</v>
      </c>
      <c r="M49" s="105">
        <v>18</v>
      </c>
      <c r="N49" s="103">
        <v>14</v>
      </c>
      <c r="O49" s="107" t="s">
        <v>28</v>
      </c>
      <c r="P49" s="102"/>
      <c r="Q49" s="106"/>
      <c r="R49" s="102"/>
      <c r="S49" s="112">
        <v>44196</v>
      </c>
    </row>
    <row r="50" spans="1:19" s="24" customFormat="1" ht="57" customHeight="1">
      <c r="A50" s="96">
        <v>37</v>
      </c>
      <c r="B50" s="102" t="s">
        <v>14</v>
      </c>
      <c r="C50" s="103">
        <v>10</v>
      </c>
      <c r="D50" s="103">
        <v>12</v>
      </c>
      <c r="E50" s="100" t="s">
        <v>66</v>
      </c>
      <c r="F50" s="103">
        <v>12</v>
      </c>
      <c r="G50" s="103">
        <v>1</v>
      </c>
      <c r="H50" s="103">
        <v>11</v>
      </c>
      <c r="I50" s="103">
        <v>729.5</v>
      </c>
      <c r="J50" s="103">
        <v>68.9</v>
      </c>
      <c r="K50" s="103">
        <v>660.6</v>
      </c>
      <c r="L50" s="103">
        <v>31</v>
      </c>
      <c r="M50" s="105">
        <v>5</v>
      </c>
      <c r="N50" s="103">
        <v>26</v>
      </c>
      <c r="O50" s="107" t="s">
        <v>115</v>
      </c>
      <c r="P50" s="102"/>
      <c r="Q50" s="106"/>
      <c r="R50" s="102"/>
      <c r="S50" s="112">
        <v>44196</v>
      </c>
    </row>
    <row r="51" spans="1:19" s="27" customFormat="1" ht="40.5" customHeight="1">
      <c r="A51" s="96">
        <v>38</v>
      </c>
      <c r="B51" s="102" t="s">
        <v>14</v>
      </c>
      <c r="C51" s="103">
        <v>11</v>
      </c>
      <c r="D51" s="103">
        <v>12</v>
      </c>
      <c r="E51" s="100" t="s">
        <v>66</v>
      </c>
      <c r="F51" s="103">
        <v>12</v>
      </c>
      <c r="G51" s="103">
        <v>2</v>
      </c>
      <c r="H51" s="103">
        <v>10</v>
      </c>
      <c r="I51" s="103">
        <v>729.5</v>
      </c>
      <c r="J51" s="103">
        <v>134.3</v>
      </c>
      <c r="K51" s="103">
        <v>595.2</v>
      </c>
      <c r="L51" s="103">
        <v>34</v>
      </c>
      <c r="M51" s="105">
        <v>11</v>
      </c>
      <c r="N51" s="103">
        <v>23</v>
      </c>
      <c r="O51" s="107" t="s">
        <v>28</v>
      </c>
      <c r="P51" s="102"/>
      <c r="Q51" s="106"/>
      <c r="R51" s="102"/>
      <c r="S51" s="112">
        <v>44196</v>
      </c>
    </row>
    <row r="52" spans="1:19" ht="40.5" customHeight="1">
      <c r="A52" s="96">
        <v>39</v>
      </c>
      <c r="B52" s="102" t="s">
        <v>14</v>
      </c>
      <c r="C52" s="103">
        <v>16</v>
      </c>
      <c r="D52" s="103">
        <v>12</v>
      </c>
      <c r="E52" s="100" t="s">
        <v>66</v>
      </c>
      <c r="F52" s="103">
        <v>12</v>
      </c>
      <c r="G52" s="103">
        <v>3</v>
      </c>
      <c r="H52" s="103">
        <v>9</v>
      </c>
      <c r="I52" s="103">
        <v>733.3</v>
      </c>
      <c r="J52" s="103">
        <v>178.1</v>
      </c>
      <c r="K52" s="103">
        <v>555.2</v>
      </c>
      <c r="L52" s="103">
        <v>33</v>
      </c>
      <c r="M52" s="105">
        <v>11</v>
      </c>
      <c r="N52" s="103">
        <v>22</v>
      </c>
      <c r="O52" s="107" t="s">
        <v>28</v>
      </c>
      <c r="P52" s="102"/>
      <c r="Q52" s="106"/>
      <c r="R52" s="102"/>
      <c r="S52" s="112">
        <v>44196</v>
      </c>
    </row>
    <row r="53" spans="1:19" s="27" customFormat="1" ht="40.5" customHeight="1">
      <c r="A53" s="96">
        <v>40</v>
      </c>
      <c r="B53" s="102" t="s">
        <v>15</v>
      </c>
      <c r="C53" s="103">
        <v>20</v>
      </c>
      <c r="D53" s="103">
        <v>12</v>
      </c>
      <c r="E53" s="100" t="s">
        <v>66</v>
      </c>
      <c r="F53" s="103">
        <v>12</v>
      </c>
      <c r="G53" s="103">
        <v>9</v>
      </c>
      <c r="H53" s="103">
        <v>3</v>
      </c>
      <c r="I53" s="103">
        <v>541.8</v>
      </c>
      <c r="J53" s="103">
        <v>169.8</v>
      </c>
      <c r="K53" s="103">
        <v>372</v>
      </c>
      <c r="L53" s="103">
        <v>28</v>
      </c>
      <c r="M53" s="105">
        <v>21</v>
      </c>
      <c r="N53" s="103">
        <v>7</v>
      </c>
      <c r="O53" s="100" t="s">
        <v>29</v>
      </c>
      <c r="P53" s="102"/>
      <c r="Q53" s="106"/>
      <c r="R53" s="102"/>
      <c r="S53" s="112">
        <v>44196</v>
      </c>
    </row>
    <row r="54" spans="1:19" s="27" customFormat="1" ht="40.5" customHeight="1">
      <c r="A54" s="96">
        <v>41</v>
      </c>
      <c r="B54" s="102" t="s">
        <v>15</v>
      </c>
      <c r="C54" s="103">
        <v>22</v>
      </c>
      <c r="D54" s="103">
        <v>12</v>
      </c>
      <c r="E54" s="100" t="s">
        <v>66</v>
      </c>
      <c r="F54" s="103">
        <v>12</v>
      </c>
      <c r="G54" s="103">
        <v>4</v>
      </c>
      <c r="H54" s="103">
        <v>8</v>
      </c>
      <c r="I54" s="103">
        <v>502.4</v>
      </c>
      <c r="J54" s="103">
        <v>176.7</v>
      </c>
      <c r="K54" s="103">
        <v>325.7</v>
      </c>
      <c r="L54" s="103">
        <v>30</v>
      </c>
      <c r="M54" s="105">
        <v>13</v>
      </c>
      <c r="N54" s="103">
        <v>17</v>
      </c>
      <c r="O54" s="107" t="s">
        <v>28</v>
      </c>
      <c r="P54" s="102"/>
      <c r="Q54" s="106"/>
      <c r="R54" s="102"/>
      <c r="S54" s="112">
        <v>44196</v>
      </c>
    </row>
    <row r="55" spans="1:19" s="27" customFormat="1" ht="40.5" customHeight="1">
      <c r="A55" s="96">
        <v>42</v>
      </c>
      <c r="B55" s="102" t="s">
        <v>15</v>
      </c>
      <c r="C55" s="103">
        <v>23</v>
      </c>
      <c r="D55" s="103">
        <v>8</v>
      </c>
      <c r="E55" s="100" t="s">
        <v>67</v>
      </c>
      <c r="F55" s="103">
        <v>8</v>
      </c>
      <c r="G55" s="103">
        <v>4</v>
      </c>
      <c r="H55" s="103">
        <v>4</v>
      </c>
      <c r="I55" s="103">
        <v>377.6</v>
      </c>
      <c r="J55" s="103">
        <v>210</v>
      </c>
      <c r="K55" s="103">
        <v>167.6</v>
      </c>
      <c r="L55" s="103">
        <v>19</v>
      </c>
      <c r="M55" s="105">
        <v>11</v>
      </c>
      <c r="N55" s="103">
        <v>8</v>
      </c>
      <c r="O55" s="107" t="s">
        <v>28</v>
      </c>
      <c r="P55" s="102"/>
      <c r="Q55" s="106"/>
      <c r="R55" s="102"/>
      <c r="S55" s="112">
        <v>44196</v>
      </c>
    </row>
    <row r="56" spans="1:19" s="27" customFormat="1" ht="40.5" customHeight="1">
      <c r="A56" s="96">
        <v>43</v>
      </c>
      <c r="B56" s="102" t="s">
        <v>15</v>
      </c>
      <c r="C56" s="103">
        <v>25</v>
      </c>
      <c r="D56" s="103">
        <v>8</v>
      </c>
      <c r="E56" s="100" t="s">
        <v>67</v>
      </c>
      <c r="F56" s="103">
        <v>8</v>
      </c>
      <c r="G56" s="103">
        <v>7</v>
      </c>
      <c r="H56" s="103">
        <v>1</v>
      </c>
      <c r="I56" s="103">
        <v>381.9</v>
      </c>
      <c r="J56" s="103">
        <v>339.5</v>
      </c>
      <c r="K56" s="103">
        <v>42.4</v>
      </c>
      <c r="L56" s="103">
        <v>25</v>
      </c>
      <c r="M56" s="105">
        <v>21</v>
      </c>
      <c r="N56" s="103">
        <v>4</v>
      </c>
      <c r="O56" s="107" t="s">
        <v>28</v>
      </c>
      <c r="P56" s="102"/>
      <c r="Q56" s="106"/>
      <c r="R56" s="102"/>
      <c r="S56" s="112">
        <v>44196</v>
      </c>
    </row>
    <row r="57" spans="1:19" s="27" customFormat="1" ht="40.5" customHeight="1">
      <c r="A57" s="96">
        <v>44</v>
      </c>
      <c r="B57" s="102" t="s">
        <v>15</v>
      </c>
      <c r="C57" s="103">
        <v>26</v>
      </c>
      <c r="D57" s="103">
        <v>4</v>
      </c>
      <c r="E57" s="100" t="s">
        <v>70</v>
      </c>
      <c r="F57" s="103">
        <v>4</v>
      </c>
      <c r="G57" s="103">
        <v>2</v>
      </c>
      <c r="H57" s="103">
        <v>2</v>
      </c>
      <c r="I57" s="103">
        <v>283.7</v>
      </c>
      <c r="J57" s="103">
        <v>141.5</v>
      </c>
      <c r="K57" s="103">
        <v>142.2</v>
      </c>
      <c r="L57" s="103">
        <v>14</v>
      </c>
      <c r="M57" s="105">
        <v>11</v>
      </c>
      <c r="N57" s="103">
        <v>3</v>
      </c>
      <c r="O57" s="107" t="s">
        <v>28</v>
      </c>
      <c r="P57" s="102"/>
      <c r="Q57" s="106"/>
      <c r="R57" s="102"/>
      <c r="S57" s="112">
        <v>44196</v>
      </c>
    </row>
    <row r="58" spans="1:19" s="27" customFormat="1" ht="40.5" customHeight="1">
      <c r="A58" s="96">
        <v>45</v>
      </c>
      <c r="B58" s="102" t="s">
        <v>15</v>
      </c>
      <c r="C58" s="103">
        <v>27</v>
      </c>
      <c r="D58" s="103">
        <v>12</v>
      </c>
      <c r="E58" s="100" t="s">
        <v>66</v>
      </c>
      <c r="F58" s="103">
        <v>12</v>
      </c>
      <c r="G58" s="103">
        <v>5</v>
      </c>
      <c r="H58" s="103">
        <v>7</v>
      </c>
      <c r="I58" s="103">
        <v>504.3</v>
      </c>
      <c r="J58" s="103">
        <v>204</v>
      </c>
      <c r="K58" s="103">
        <v>300.3</v>
      </c>
      <c r="L58" s="103">
        <v>30</v>
      </c>
      <c r="M58" s="105">
        <v>14</v>
      </c>
      <c r="N58" s="103">
        <v>16</v>
      </c>
      <c r="O58" s="107" t="s">
        <v>28</v>
      </c>
      <c r="P58" s="102"/>
      <c r="Q58" s="106"/>
      <c r="R58" s="102"/>
      <c r="S58" s="112">
        <v>44196</v>
      </c>
    </row>
    <row r="59" spans="1:19" s="27" customFormat="1" ht="40.5" customHeight="1">
      <c r="A59" s="96">
        <v>46</v>
      </c>
      <c r="B59" s="102" t="s">
        <v>15</v>
      </c>
      <c r="C59" s="103">
        <v>28</v>
      </c>
      <c r="D59" s="103">
        <v>8</v>
      </c>
      <c r="E59" s="100" t="s">
        <v>67</v>
      </c>
      <c r="F59" s="103">
        <v>8</v>
      </c>
      <c r="G59" s="103">
        <v>6</v>
      </c>
      <c r="H59" s="103">
        <v>2</v>
      </c>
      <c r="I59" s="103">
        <v>381.4</v>
      </c>
      <c r="J59" s="103">
        <v>297.2</v>
      </c>
      <c r="K59" s="103">
        <v>84.2</v>
      </c>
      <c r="L59" s="103">
        <v>26</v>
      </c>
      <c r="M59" s="105">
        <v>19</v>
      </c>
      <c r="N59" s="103">
        <v>7</v>
      </c>
      <c r="O59" s="107" t="s">
        <v>28</v>
      </c>
      <c r="P59" s="102"/>
      <c r="Q59" s="106"/>
      <c r="R59" s="102"/>
      <c r="S59" s="112">
        <v>44196</v>
      </c>
    </row>
    <row r="60" spans="1:19" s="27" customFormat="1" ht="40.5" customHeight="1">
      <c r="A60" s="96">
        <v>47</v>
      </c>
      <c r="B60" s="102" t="s">
        <v>15</v>
      </c>
      <c r="C60" s="103">
        <v>29</v>
      </c>
      <c r="D60" s="103">
        <v>8</v>
      </c>
      <c r="E60" s="100" t="s">
        <v>67</v>
      </c>
      <c r="F60" s="103">
        <v>8</v>
      </c>
      <c r="G60" s="103">
        <v>1</v>
      </c>
      <c r="H60" s="103">
        <v>7</v>
      </c>
      <c r="I60" s="103">
        <v>379</v>
      </c>
      <c r="J60" s="103">
        <v>52.5</v>
      </c>
      <c r="K60" s="103">
        <v>326.5</v>
      </c>
      <c r="L60" s="103">
        <v>21</v>
      </c>
      <c r="M60" s="105">
        <v>5</v>
      </c>
      <c r="N60" s="103">
        <v>16</v>
      </c>
      <c r="O60" s="107" t="s">
        <v>28</v>
      </c>
      <c r="P60" s="102"/>
      <c r="Q60" s="106"/>
      <c r="R60" s="102"/>
      <c r="S60" s="112">
        <v>44196</v>
      </c>
    </row>
    <row r="61" spans="1:19" s="27" customFormat="1" ht="40.5" customHeight="1">
      <c r="A61" s="96">
        <v>48</v>
      </c>
      <c r="B61" s="102" t="s">
        <v>15</v>
      </c>
      <c r="C61" s="103">
        <v>30</v>
      </c>
      <c r="D61" s="103">
        <v>4</v>
      </c>
      <c r="E61" s="100" t="s">
        <v>70</v>
      </c>
      <c r="F61" s="103">
        <v>4</v>
      </c>
      <c r="G61" s="103">
        <v>0</v>
      </c>
      <c r="H61" s="103">
        <v>4</v>
      </c>
      <c r="I61" s="103">
        <v>298.4</v>
      </c>
      <c r="J61" s="103">
        <v>0</v>
      </c>
      <c r="K61" s="103">
        <v>298.4</v>
      </c>
      <c r="L61" s="103">
        <v>6</v>
      </c>
      <c r="M61" s="105">
        <v>0</v>
      </c>
      <c r="N61" s="103">
        <v>6</v>
      </c>
      <c r="O61" s="107" t="s">
        <v>28</v>
      </c>
      <c r="P61" s="102"/>
      <c r="Q61" s="106"/>
      <c r="R61" s="102"/>
      <c r="S61" s="112">
        <v>44196</v>
      </c>
    </row>
    <row r="62" spans="1:19" s="27" customFormat="1" ht="40.5" customHeight="1">
      <c r="A62" s="96">
        <v>49</v>
      </c>
      <c r="B62" s="102" t="s">
        <v>15</v>
      </c>
      <c r="C62" s="103">
        <v>31</v>
      </c>
      <c r="D62" s="103">
        <v>8</v>
      </c>
      <c r="E62" s="100" t="s">
        <v>67</v>
      </c>
      <c r="F62" s="103">
        <v>8</v>
      </c>
      <c r="G62" s="103">
        <v>3</v>
      </c>
      <c r="H62" s="103">
        <v>5</v>
      </c>
      <c r="I62" s="103">
        <v>376.8</v>
      </c>
      <c r="J62" s="103">
        <v>136.5</v>
      </c>
      <c r="K62" s="103">
        <v>240.3</v>
      </c>
      <c r="L62" s="103">
        <v>23</v>
      </c>
      <c r="M62" s="105">
        <v>6</v>
      </c>
      <c r="N62" s="103">
        <v>17</v>
      </c>
      <c r="O62" s="107" t="s">
        <v>28</v>
      </c>
      <c r="P62" s="102"/>
      <c r="Q62" s="106"/>
      <c r="R62" s="102"/>
      <c r="S62" s="112">
        <v>44196</v>
      </c>
    </row>
    <row r="63" spans="1:19" s="27" customFormat="1" ht="40.5" customHeight="1">
      <c r="A63" s="96">
        <v>50</v>
      </c>
      <c r="B63" s="102" t="s">
        <v>15</v>
      </c>
      <c r="C63" s="103">
        <v>32</v>
      </c>
      <c r="D63" s="103">
        <v>8</v>
      </c>
      <c r="E63" s="100" t="s">
        <v>67</v>
      </c>
      <c r="F63" s="103">
        <v>8</v>
      </c>
      <c r="G63" s="103">
        <v>5</v>
      </c>
      <c r="H63" s="103">
        <v>3</v>
      </c>
      <c r="I63" s="103">
        <v>380</v>
      </c>
      <c r="J63" s="103">
        <v>221.9</v>
      </c>
      <c r="K63" s="103">
        <v>158.1</v>
      </c>
      <c r="L63" s="103">
        <v>20</v>
      </c>
      <c r="M63" s="105">
        <v>14</v>
      </c>
      <c r="N63" s="103">
        <v>6</v>
      </c>
      <c r="O63" s="107" t="s">
        <v>28</v>
      </c>
      <c r="P63" s="102"/>
      <c r="Q63" s="106"/>
      <c r="R63" s="102"/>
      <c r="S63" s="112">
        <v>44196</v>
      </c>
    </row>
    <row r="64" spans="1:19" s="27" customFormat="1" ht="40.5" customHeight="1">
      <c r="A64" s="96">
        <v>51</v>
      </c>
      <c r="B64" s="102" t="s">
        <v>15</v>
      </c>
      <c r="C64" s="103">
        <v>33</v>
      </c>
      <c r="D64" s="103">
        <v>8</v>
      </c>
      <c r="E64" s="100" t="s">
        <v>67</v>
      </c>
      <c r="F64" s="103">
        <v>8</v>
      </c>
      <c r="G64" s="103">
        <v>5</v>
      </c>
      <c r="H64" s="103">
        <v>3</v>
      </c>
      <c r="I64" s="103">
        <v>326.3</v>
      </c>
      <c r="J64" s="103">
        <v>189.3</v>
      </c>
      <c r="K64" s="103">
        <v>137</v>
      </c>
      <c r="L64" s="103">
        <v>24</v>
      </c>
      <c r="M64" s="105">
        <v>15</v>
      </c>
      <c r="N64" s="103">
        <v>9</v>
      </c>
      <c r="O64" s="107" t="s">
        <v>28</v>
      </c>
      <c r="P64" s="102"/>
      <c r="Q64" s="106"/>
      <c r="R64" s="102"/>
      <c r="S64" s="112">
        <v>44196</v>
      </c>
    </row>
    <row r="65" spans="1:19" s="27" customFormat="1" ht="40.5" customHeight="1">
      <c r="A65" s="96">
        <v>52</v>
      </c>
      <c r="B65" s="102" t="s">
        <v>15</v>
      </c>
      <c r="C65" s="103">
        <v>34</v>
      </c>
      <c r="D65" s="103">
        <v>12</v>
      </c>
      <c r="E65" s="100" t="s">
        <v>66</v>
      </c>
      <c r="F65" s="103">
        <v>12</v>
      </c>
      <c r="G65" s="103">
        <v>6</v>
      </c>
      <c r="H65" s="103">
        <v>6</v>
      </c>
      <c r="I65" s="103">
        <v>459.9</v>
      </c>
      <c r="J65" s="103">
        <v>301.8</v>
      </c>
      <c r="K65" s="103">
        <v>158.1</v>
      </c>
      <c r="L65" s="103">
        <v>33</v>
      </c>
      <c r="M65" s="105">
        <v>22</v>
      </c>
      <c r="N65" s="103">
        <v>11</v>
      </c>
      <c r="O65" s="107" t="s">
        <v>28</v>
      </c>
      <c r="P65" s="102"/>
      <c r="Q65" s="106"/>
      <c r="R65" s="102"/>
      <c r="S65" s="112">
        <v>44196</v>
      </c>
    </row>
    <row r="66" spans="1:19" s="27" customFormat="1" ht="40.5" customHeight="1">
      <c r="A66" s="96">
        <v>53</v>
      </c>
      <c r="B66" s="102" t="s">
        <v>15</v>
      </c>
      <c r="C66" s="103">
        <v>35</v>
      </c>
      <c r="D66" s="103">
        <v>8</v>
      </c>
      <c r="E66" s="100" t="s">
        <v>67</v>
      </c>
      <c r="F66" s="103">
        <v>8</v>
      </c>
      <c r="G66" s="103">
        <v>5</v>
      </c>
      <c r="H66" s="103">
        <v>3</v>
      </c>
      <c r="I66" s="103">
        <v>379.6</v>
      </c>
      <c r="J66" s="103">
        <v>232.3</v>
      </c>
      <c r="K66" s="103">
        <v>147.3</v>
      </c>
      <c r="L66" s="103">
        <v>22</v>
      </c>
      <c r="M66" s="105">
        <v>17</v>
      </c>
      <c r="N66" s="103">
        <v>5</v>
      </c>
      <c r="O66" s="107" t="s">
        <v>28</v>
      </c>
      <c r="P66" s="102"/>
      <c r="Q66" s="106"/>
      <c r="R66" s="102"/>
      <c r="S66" s="112">
        <v>44196</v>
      </c>
    </row>
    <row r="67" spans="1:19" s="27" customFormat="1" ht="40.5" customHeight="1">
      <c r="A67" s="96">
        <v>54</v>
      </c>
      <c r="B67" s="102" t="s">
        <v>15</v>
      </c>
      <c r="C67" s="103">
        <v>36</v>
      </c>
      <c r="D67" s="103">
        <v>12</v>
      </c>
      <c r="E67" s="100" t="s">
        <v>66</v>
      </c>
      <c r="F67" s="103">
        <v>12</v>
      </c>
      <c r="G67" s="103">
        <v>5</v>
      </c>
      <c r="H67" s="103">
        <v>7</v>
      </c>
      <c r="I67" s="103">
        <v>502.7</v>
      </c>
      <c r="J67" s="103">
        <v>208.5</v>
      </c>
      <c r="K67" s="103">
        <v>294.2</v>
      </c>
      <c r="L67" s="103">
        <v>24</v>
      </c>
      <c r="M67" s="105">
        <v>10</v>
      </c>
      <c r="N67" s="103">
        <v>14</v>
      </c>
      <c r="O67" s="107" t="s">
        <v>28</v>
      </c>
      <c r="P67" s="102"/>
      <c r="Q67" s="106"/>
      <c r="R67" s="102"/>
      <c r="S67" s="112">
        <v>44196</v>
      </c>
    </row>
    <row r="68" spans="1:19" s="27" customFormat="1" ht="57.75" customHeight="1">
      <c r="A68" s="96">
        <v>55</v>
      </c>
      <c r="B68" s="102" t="s">
        <v>15</v>
      </c>
      <c r="C68" s="103">
        <v>37</v>
      </c>
      <c r="D68" s="103">
        <v>12</v>
      </c>
      <c r="E68" s="100" t="s">
        <v>66</v>
      </c>
      <c r="F68" s="103">
        <v>12</v>
      </c>
      <c r="G68" s="103">
        <v>5</v>
      </c>
      <c r="H68" s="103">
        <v>7</v>
      </c>
      <c r="I68" s="103">
        <v>502.4</v>
      </c>
      <c r="J68" s="103">
        <v>207.2</v>
      </c>
      <c r="K68" s="103">
        <v>295.2</v>
      </c>
      <c r="L68" s="103">
        <v>32</v>
      </c>
      <c r="M68" s="105">
        <v>20</v>
      </c>
      <c r="N68" s="103">
        <v>12</v>
      </c>
      <c r="O68" s="107" t="s">
        <v>117</v>
      </c>
      <c r="P68" s="102" t="s">
        <v>95</v>
      </c>
      <c r="Q68" s="106"/>
      <c r="R68" s="102"/>
      <c r="S68" s="112">
        <v>44196</v>
      </c>
    </row>
    <row r="69" spans="1:19" s="27" customFormat="1" ht="40.5" customHeight="1">
      <c r="A69" s="96">
        <v>56</v>
      </c>
      <c r="B69" s="102" t="s">
        <v>15</v>
      </c>
      <c r="C69" s="103">
        <v>38</v>
      </c>
      <c r="D69" s="103">
        <v>12</v>
      </c>
      <c r="E69" s="100" t="s">
        <v>66</v>
      </c>
      <c r="F69" s="103">
        <v>12</v>
      </c>
      <c r="G69" s="103">
        <v>6</v>
      </c>
      <c r="H69" s="103">
        <v>6</v>
      </c>
      <c r="I69" s="103">
        <v>489.3</v>
      </c>
      <c r="J69" s="103">
        <v>250.7</v>
      </c>
      <c r="K69" s="103">
        <v>238.6</v>
      </c>
      <c r="L69" s="103">
        <v>29</v>
      </c>
      <c r="M69" s="105">
        <v>13</v>
      </c>
      <c r="N69" s="103">
        <v>16</v>
      </c>
      <c r="O69" s="107" t="s">
        <v>28</v>
      </c>
      <c r="P69" s="102"/>
      <c r="Q69" s="106"/>
      <c r="R69" s="102"/>
      <c r="S69" s="112">
        <v>44196</v>
      </c>
    </row>
    <row r="70" spans="1:19" s="27" customFormat="1" ht="40.5" customHeight="1">
      <c r="A70" s="96">
        <v>57</v>
      </c>
      <c r="B70" s="102" t="s">
        <v>15</v>
      </c>
      <c r="C70" s="103">
        <v>41</v>
      </c>
      <c r="D70" s="103">
        <v>8</v>
      </c>
      <c r="E70" s="100" t="s">
        <v>67</v>
      </c>
      <c r="F70" s="103">
        <v>8</v>
      </c>
      <c r="G70" s="103">
        <v>3</v>
      </c>
      <c r="H70" s="103">
        <v>5</v>
      </c>
      <c r="I70" s="103">
        <v>493.8</v>
      </c>
      <c r="J70" s="103">
        <v>192.8</v>
      </c>
      <c r="K70" s="103">
        <v>301</v>
      </c>
      <c r="L70" s="103">
        <v>34</v>
      </c>
      <c r="M70" s="105">
        <v>17</v>
      </c>
      <c r="N70" s="103">
        <v>17</v>
      </c>
      <c r="O70" s="107" t="s">
        <v>28</v>
      </c>
      <c r="P70" s="102"/>
      <c r="Q70" s="106"/>
      <c r="R70" s="102"/>
      <c r="S70" s="112">
        <v>44196</v>
      </c>
    </row>
    <row r="71" spans="1:19" ht="40.5" customHeight="1">
      <c r="A71" s="96">
        <v>58</v>
      </c>
      <c r="B71" s="102" t="s">
        <v>15</v>
      </c>
      <c r="C71" s="103">
        <v>42</v>
      </c>
      <c r="D71" s="103">
        <v>8</v>
      </c>
      <c r="E71" s="100" t="s">
        <v>67</v>
      </c>
      <c r="F71" s="103">
        <v>8</v>
      </c>
      <c r="G71" s="103">
        <v>4</v>
      </c>
      <c r="H71" s="103">
        <v>4</v>
      </c>
      <c r="I71" s="103">
        <v>495.1</v>
      </c>
      <c r="J71" s="103">
        <v>249.1</v>
      </c>
      <c r="K71" s="103">
        <v>246</v>
      </c>
      <c r="L71" s="103">
        <v>25</v>
      </c>
      <c r="M71" s="105">
        <v>14</v>
      </c>
      <c r="N71" s="103">
        <v>11</v>
      </c>
      <c r="O71" s="107" t="s">
        <v>28</v>
      </c>
      <c r="P71" s="102"/>
      <c r="Q71" s="106"/>
      <c r="R71" s="102"/>
      <c r="S71" s="112">
        <v>44196</v>
      </c>
    </row>
    <row r="72" spans="1:19" ht="40.5" customHeight="1">
      <c r="A72" s="96">
        <v>59</v>
      </c>
      <c r="B72" s="102" t="s">
        <v>15</v>
      </c>
      <c r="C72" s="103">
        <v>43</v>
      </c>
      <c r="D72" s="103">
        <v>8</v>
      </c>
      <c r="E72" s="100" t="s">
        <v>67</v>
      </c>
      <c r="F72" s="103">
        <v>8</v>
      </c>
      <c r="G72" s="103">
        <v>8</v>
      </c>
      <c r="H72" s="103">
        <v>0</v>
      </c>
      <c r="I72" s="103">
        <v>496</v>
      </c>
      <c r="J72" s="103">
        <v>250.7</v>
      </c>
      <c r="K72" s="103">
        <v>0</v>
      </c>
      <c r="L72" s="103">
        <v>17</v>
      </c>
      <c r="M72" s="105">
        <v>17</v>
      </c>
      <c r="N72" s="103">
        <v>0</v>
      </c>
      <c r="O72" s="107" t="s">
        <v>28</v>
      </c>
      <c r="P72" s="102"/>
      <c r="Q72" s="106"/>
      <c r="R72" s="102"/>
      <c r="S72" s="112">
        <v>44196</v>
      </c>
    </row>
    <row r="73" spans="1:19" s="27" customFormat="1" ht="40.5" customHeight="1">
      <c r="A73" s="96">
        <v>60</v>
      </c>
      <c r="B73" s="102" t="s">
        <v>17</v>
      </c>
      <c r="C73" s="103" t="s">
        <v>27</v>
      </c>
      <c r="D73" s="103">
        <v>1</v>
      </c>
      <c r="E73" s="100">
        <v>1</v>
      </c>
      <c r="F73" s="103">
        <v>1</v>
      </c>
      <c r="G73" s="103">
        <v>1</v>
      </c>
      <c r="H73" s="103"/>
      <c r="I73" s="103">
        <v>84.9</v>
      </c>
      <c r="J73" s="103">
        <v>84.9</v>
      </c>
      <c r="K73" s="103"/>
      <c r="L73" s="103">
        <v>5</v>
      </c>
      <c r="M73" s="105">
        <v>5</v>
      </c>
      <c r="N73" s="103"/>
      <c r="O73" s="107" t="s">
        <v>28</v>
      </c>
      <c r="P73" s="102"/>
      <c r="Q73" s="106"/>
      <c r="R73" s="102"/>
      <c r="S73" s="112">
        <v>44196</v>
      </c>
    </row>
    <row r="74" spans="1:19" s="27" customFormat="1" ht="40.5" customHeight="1">
      <c r="A74" s="96">
        <v>61</v>
      </c>
      <c r="B74" s="102" t="s">
        <v>17</v>
      </c>
      <c r="C74" s="103">
        <v>2</v>
      </c>
      <c r="D74" s="103">
        <v>2</v>
      </c>
      <c r="E74" s="100">
        <v>1.2</v>
      </c>
      <c r="F74" s="103">
        <v>2</v>
      </c>
      <c r="G74" s="103">
        <v>1</v>
      </c>
      <c r="H74" s="103">
        <v>1</v>
      </c>
      <c r="I74" s="103">
        <v>95</v>
      </c>
      <c r="J74" s="103">
        <v>47.1</v>
      </c>
      <c r="K74" s="103">
        <v>47.9</v>
      </c>
      <c r="L74" s="103">
        <v>4</v>
      </c>
      <c r="M74" s="105">
        <v>3</v>
      </c>
      <c r="N74" s="103">
        <v>1</v>
      </c>
      <c r="O74" s="107" t="s">
        <v>28</v>
      </c>
      <c r="P74" s="102"/>
      <c r="Q74" s="106"/>
      <c r="R74" s="102"/>
      <c r="S74" s="112">
        <v>44196</v>
      </c>
    </row>
    <row r="75" spans="1:19" s="27" customFormat="1" ht="40.5" customHeight="1">
      <c r="A75" s="96">
        <v>62</v>
      </c>
      <c r="B75" s="102" t="s">
        <v>17</v>
      </c>
      <c r="C75" s="103">
        <v>3</v>
      </c>
      <c r="D75" s="103">
        <v>2</v>
      </c>
      <c r="E75" s="100">
        <v>1.2</v>
      </c>
      <c r="F75" s="103">
        <v>2</v>
      </c>
      <c r="G75" s="103"/>
      <c r="H75" s="103">
        <v>2</v>
      </c>
      <c r="I75" s="103">
        <v>91.3</v>
      </c>
      <c r="J75" s="103"/>
      <c r="K75" s="103">
        <v>91.3</v>
      </c>
      <c r="L75" s="103">
        <v>8</v>
      </c>
      <c r="M75" s="105"/>
      <c r="N75" s="103">
        <v>8</v>
      </c>
      <c r="O75" s="107" t="s">
        <v>28</v>
      </c>
      <c r="P75" s="102"/>
      <c r="Q75" s="106"/>
      <c r="R75" s="102"/>
      <c r="S75" s="112">
        <v>44196</v>
      </c>
    </row>
    <row r="76" spans="1:19" s="27" customFormat="1" ht="40.5" customHeight="1">
      <c r="A76" s="96">
        <v>63</v>
      </c>
      <c r="B76" s="102" t="s">
        <v>17</v>
      </c>
      <c r="C76" s="103">
        <v>4</v>
      </c>
      <c r="D76" s="103">
        <v>2</v>
      </c>
      <c r="E76" s="100">
        <v>1.2</v>
      </c>
      <c r="F76" s="103">
        <v>2</v>
      </c>
      <c r="G76" s="103"/>
      <c r="H76" s="103">
        <v>2</v>
      </c>
      <c r="I76" s="103">
        <v>87.1</v>
      </c>
      <c r="J76" s="103"/>
      <c r="K76" s="103">
        <v>87.1</v>
      </c>
      <c r="L76" s="103">
        <v>2</v>
      </c>
      <c r="M76" s="105"/>
      <c r="N76" s="103">
        <v>2</v>
      </c>
      <c r="O76" s="107" t="s">
        <v>28</v>
      </c>
      <c r="P76" s="102"/>
      <c r="Q76" s="106"/>
      <c r="R76" s="102"/>
      <c r="S76" s="112">
        <v>44196</v>
      </c>
    </row>
    <row r="77" spans="1:19" s="27" customFormat="1" ht="40.5" customHeight="1">
      <c r="A77" s="96">
        <v>64</v>
      </c>
      <c r="B77" s="102" t="s">
        <v>19</v>
      </c>
      <c r="C77" s="103">
        <v>40</v>
      </c>
      <c r="D77" s="103">
        <v>2</v>
      </c>
      <c r="E77" s="100">
        <v>1.2</v>
      </c>
      <c r="F77" s="103">
        <v>2</v>
      </c>
      <c r="G77" s="103">
        <v>1</v>
      </c>
      <c r="H77" s="103">
        <v>1</v>
      </c>
      <c r="I77" s="103">
        <v>219.6</v>
      </c>
      <c r="J77" s="103">
        <v>109.8</v>
      </c>
      <c r="K77" s="103">
        <v>109.8</v>
      </c>
      <c r="L77" s="103">
        <v>9</v>
      </c>
      <c r="M77" s="105">
        <v>6</v>
      </c>
      <c r="N77" s="103">
        <v>3</v>
      </c>
      <c r="O77" s="107" t="s">
        <v>28</v>
      </c>
      <c r="P77" s="102"/>
      <c r="Q77" s="106"/>
      <c r="R77" s="102"/>
      <c r="S77" s="112">
        <v>44196</v>
      </c>
    </row>
    <row r="78" spans="1:19" s="27" customFormat="1" ht="40.5" customHeight="1">
      <c r="A78" s="96">
        <v>65</v>
      </c>
      <c r="B78" s="102" t="s">
        <v>20</v>
      </c>
      <c r="C78" s="103">
        <v>6</v>
      </c>
      <c r="D78" s="103">
        <v>2</v>
      </c>
      <c r="E78" s="100">
        <v>1.2</v>
      </c>
      <c r="F78" s="103">
        <v>2</v>
      </c>
      <c r="G78" s="103">
        <v>2</v>
      </c>
      <c r="H78" s="103"/>
      <c r="I78" s="103">
        <v>152.2</v>
      </c>
      <c r="J78" s="103">
        <v>152.2</v>
      </c>
      <c r="K78" s="103"/>
      <c r="L78" s="103">
        <v>5</v>
      </c>
      <c r="M78" s="105">
        <v>5</v>
      </c>
      <c r="N78" s="103"/>
      <c r="O78" s="107" t="s">
        <v>28</v>
      </c>
      <c r="P78" s="102"/>
      <c r="Q78" s="106"/>
      <c r="R78" s="102"/>
      <c r="S78" s="112">
        <v>44196</v>
      </c>
    </row>
    <row r="79" spans="1:19" s="24" customFormat="1" ht="40.5" customHeight="1">
      <c r="A79" s="96">
        <v>66</v>
      </c>
      <c r="B79" s="102" t="s">
        <v>20</v>
      </c>
      <c r="C79" s="103">
        <v>10</v>
      </c>
      <c r="D79" s="103">
        <v>2</v>
      </c>
      <c r="E79" s="100">
        <v>1.2</v>
      </c>
      <c r="F79" s="103">
        <v>2</v>
      </c>
      <c r="G79" s="103">
        <v>1</v>
      </c>
      <c r="H79" s="103">
        <v>1</v>
      </c>
      <c r="I79" s="103">
        <v>150.3</v>
      </c>
      <c r="J79" s="103">
        <v>70.3</v>
      </c>
      <c r="K79" s="103">
        <v>80</v>
      </c>
      <c r="L79" s="103">
        <v>6</v>
      </c>
      <c r="M79" s="105">
        <v>6</v>
      </c>
      <c r="N79" s="103"/>
      <c r="O79" s="107" t="s">
        <v>28</v>
      </c>
      <c r="P79" s="102"/>
      <c r="Q79" s="106"/>
      <c r="R79" s="102"/>
      <c r="S79" s="112">
        <v>44196</v>
      </c>
    </row>
    <row r="80" spans="1:19" s="27" customFormat="1" ht="40.5" customHeight="1">
      <c r="A80" s="96">
        <v>67</v>
      </c>
      <c r="B80" s="102" t="s">
        <v>14</v>
      </c>
      <c r="C80" s="103">
        <v>35</v>
      </c>
      <c r="D80" s="103">
        <v>2</v>
      </c>
      <c r="E80" s="100">
        <v>1.2</v>
      </c>
      <c r="F80" s="103">
        <v>2</v>
      </c>
      <c r="G80" s="103">
        <v>1</v>
      </c>
      <c r="H80" s="103">
        <v>1</v>
      </c>
      <c r="I80" s="103">
        <v>157.9</v>
      </c>
      <c r="J80" s="103">
        <v>82.84</v>
      </c>
      <c r="K80" s="103">
        <v>75.06</v>
      </c>
      <c r="L80" s="103">
        <v>10</v>
      </c>
      <c r="M80" s="105">
        <v>4</v>
      </c>
      <c r="N80" s="103">
        <v>6</v>
      </c>
      <c r="O80" s="107" t="s">
        <v>28</v>
      </c>
      <c r="P80" s="102"/>
      <c r="Q80" s="106"/>
      <c r="R80" s="102"/>
      <c r="S80" s="112">
        <v>44196</v>
      </c>
    </row>
    <row r="81" spans="1:19" s="27" customFormat="1" ht="40.5" customHeight="1">
      <c r="A81" s="96">
        <v>68</v>
      </c>
      <c r="B81" s="102" t="s">
        <v>21</v>
      </c>
      <c r="C81" s="103">
        <v>4</v>
      </c>
      <c r="D81" s="103">
        <v>4</v>
      </c>
      <c r="E81" s="100" t="s">
        <v>70</v>
      </c>
      <c r="F81" s="103">
        <v>4</v>
      </c>
      <c r="G81" s="103">
        <v>1</v>
      </c>
      <c r="H81" s="103">
        <v>3</v>
      </c>
      <c r="I81" s="103">
        <v>165.3</v>
      </c>
      <c r="J81" s="103">
        <v>42.9</v>
      </c>
      <c r="K81" s="103">
        <v>122.4</v>
      </c>
      <c r="L81" s="103">
        <v>11</v>
      </c>
      <c r="M81" s="105">
        <v>4</v>
      </c>
      <c r="N81" s="103">
        <v>7</v>
      </c>
      <c r="O81" s="107" t="s">
        <v>28</v>
      </c>
      <c r="P81" s="102"/>
      <c r="Q81" s="106"/>
      <c r="R81" s="102"/>
      <c r="S81" s="112">
        <v>44196</v>
      </c>
    </row>
    <row r="82" spans="1:19" s="27" customFormat="1" ht="40.5" customHeight="1">
      <c r="A82" s="96">
        <v>69</v>
      </c>
      <c r="B82" s="102" t="s">
        <v>21</v>
      </c>
      <c r="C82" s="103">
        <v>5</v>
      </c>
      <c r="D82" s="103">
        <v>3</v>
      </c>
      <c r="E82" s="100" t="s">
        <v>78</v>
      </c>
      <c r="F82" s="103">
        <v>4</v>
      </c>
      <c r="G82" s="103">
        <v>1</v>
      </c>
      <c r="H82" s="103">
        <v>3</v>
      </c>
      <c r="I82" s="103">
        <v>163.3</v>
      </c>
      <c r="J82" s="103">
        <v>40.8</v>
      </c>
      <c r="K82" s="103">
        <v>130.5</v>
      </c>
      <c r="L82" s="103">
        <v>13</v>
      </c>
      <c r="M82" s="105">
        <v>2</v>
      </c>
      <c r="N82" s="103">
        <v>11</v>
      </c>
      <c r="O82" s="107" t="s">
        <v>28</v>
      </c>
      <c r="P82" s="102"/>
      <c r="Q82" s="106"/>
      <c r="R82" s="102"/>
      <c r="S82" s="112">
        <v>44196</v>
      </c>
    </row>
    <row r="83" spans="1:19" s="27" customFormat="1" ht="40.5" customHeight="1">
      <c r="A83" s="96">
        <v>70</v>
      </c>
      <c r="B83" s="102" t="s">
        <v>22</v>
      </c>
      <c r="C83" s="103">
        <v>1</v>
      </c>
      <c r="D83" s="103">
        <v>4</v>
      </c>
      <c r="E83" s="100" t="s">
        <v>70</v>
      </c>
      <c r="F83" s="103">
        <v>4</v>
      </c>
      <c r="G83" s="103">
        <v>1</v>
      </c>
      <c r="H83" s="103">
        <v>3</v>
      </c>
      <c r="I83" s="103">
        <v>191.8</v>
      </c>
      <c r="J83" s="103">
        <v>54.9</v>
      </c>
      <c r="K83" s="103">
        <v>136.9</v>
      </c>
      <c r="L83" s="103">
        <v>9</v>
      </c>
      <c r="M83" s="105">
        <v>5</v>
      </c>
      <c r="N83" s="103">
        <v>4</v>
      </c>
      <c r="O83" s="107" t="s">
        <v>28</v>
      </c>
      <c r="P83" s="102"/>
      <c r="Q83" s="106"/>
      <c r="R83" s="102"/>
      <c r="S83" s="112">
        <v>44196</v>
      </c>
    </row>
    <row r="84" spans="1:19" s="32" customFormat="1" ht="40.5" customHeight="1">
      <c r="A84" s="96">
        <v>71</v>
      </c>
      <c r="B84" s="97" t="s">
        <v>22</v>
      </c>
      <c r="C84" s="96">
        <v>3</v>
      </c>
      <c r="D84" s="96">
        <v>4</v>
      </c>
      <c r="E84" s="100" t="s">
        <v>70</v>
      </c>
      <c r="F84" s="96">
        <v>4</v>
      </c>
      <c r="G84" s="96">
        <v>1</v>
      </c>
      <c r="H84" s="96">
        <v>3</v>
      </c>
      <c r="I84" s="96">
        <v>177.8</v>
      </c>
      <c r="J84" s="96">
        <v>39.9</v>
      </c>
      <c r="K84" s="96">
        <v>137.9</v>
      </c>
      <c r="L84" s="96">
        <v>28</v>
      </c>
      <c r="M84" s="99">
        <v>20</v>
      </c>
      <c r="N84" s="103">
        <v>8</v>
      </c>
      <c r="O84" s="107" t="s">
        <v>28</v>
      </c>
      <c r="P84" s="102"/>
      <c r="Q84" s="106"/>
      <c r="R84" s="102"/>
      <c r="S84" s="112">
        <v>44196</v>
      </c>
    </row>
    <row r="85" spans="1:19" s="27" customFormat="1" ht="40.5" customHeight="1">
      <c r="A85" s="96">
        <v>72</v>
      </c>
      <c r="B85" s="102" t="s">
        <v>16</v>
      </c>
      <c r="C85" s="103">
        <v>18</v>
      </c>
      <c r="D85" s="103">
        <v>2</v>
      </c>
      <c r="E85" s="100">
        <v>1.2</v>
      </c>
      <c r="F85" s="103">
        <v>2</v>
      </c>
      <c r="G85" s="103">
        <v>1</v>
      </c>
      <c r="H85" s="103">
        <v>1</v>
      </c>
      <c r="I85" s="103">
        <v>125</v>
      </c>
      <c r="J85" s="103">
        <v>65</v>
      </c>
      <c r="K85" s="103">
        <v>60</v>
      </c>
      <c r="L85" s="103">
        <v>5</v>
      </c>
      <c r="M85" s="105">
        <v>3</v>
      </c>
      <c r="N85" s="103">
        <v>2</v>
      </c>
      <c r="O85" s="107" t="s">
        <v>28</v>
      </c>
      <c r="P85" s="102"/>
      <c r="Q85" s="106"/>
      <c r="R85" s="102"/>
      <c r="S85" s="112">
        <v>44196</v>
      </c>
    </row>
    <row r="86" spans="1:19" s="27" customFormat="1" ht="40.5" customHeight="1">
      <c r="A86" s="96">
        <v>73</v>
      </c>
      <c r="B86" s="102" t="s">
        <v>16</v>
      </c>
      <c r="C86" s="103">
        <v>27</v>
      </c>
      <c r="D86" s="103">
        <v>2</v>
      </c>
      <c r="E86" s="100">
        <v>1.2</v>
      </c>
      <c r="F86" s="103">
        <v>2</v>
      </c>
      <c r="G86" s="103">
        <v>2</v>
      </c>
      <c r="H86" s="103"/>
      <c r="I86" s="103">
        <v>146.7</v>
      </c>
      <c r="J86" s="103">
        <v>146.7</v>
      </c>
      <c r="K86" s="103"/>
      <c r="L86" s="103">
        <v>6</v>
      </c>
      <c r="M86" s="105">
        <v>6</v>
      </c>
      <c r="N86" s="103"/>
      <c r="O86" s="107" t="s">
        <v>28</v>
      </c>
      <c r="P86" s="102"/>
      <c r="Q86" s="106"/>
      <c r="R86" s="102"/>
      <c r="S86" s="112">
        <v>44196</v>
      </c>
    </row>
    <row r="87" spans="1:19" s="27" customFormat="1" ht="40.5" customHeight="1">
      <c r="A87" s="96">
        <v>74</v>
      </c>
      <c r="B87" s="102" t="s">
        <v>16</v>
      </c>
      <c r="C87" s="103">
        <v>5</v>
      </c>
      <c r="D87" s="103">
        <v>2</v>
      </c>
      <c r="E87" s="100">
        <v>1.2</v>
      </c>
      <c r="F87" s="103">
        <v>2</v>
      </c>
      <c r="G87" s="103">
        <v>1</v>
      </c>
      <c r="H87" s="103">
        <v>1</v>
      </c>
      <c r="I87" s="103">
        <v>82.4</v>
      </c>
      <c r="J87" s="103">
        <v>41.2</v>
      </c>
      <c r="K87" s="103">
        <v>41.2</v>
      </c>
      <c r="L87" s="103">
        <v>6</v>
      </c>
      <c r="M87" s="105">
        <v>2</v>
      </c>
      <c r="N87" s="103">
        <v>4</v>
      </c>
      <c r="O87" s="107" t="s">
        <v>28</v>
      </c>
      <c r="P87" s="102"/>
      <c r="Q87" s="106"/>
      <c r="R87" s="102"/>
      <c r="S87" s="112">
        <v>44196</v>
      </c>
    </row>
    <row r="88" spans="1:19" s="24" customFormat="1" ht="40.5" customHeight="1">
      <c r="A88" s="96">
        <v>75</v>
      </c>
      <c r="B88" s="102" t="s">
        <v>16</v>
      </c>
      <c r="C88" s="103">
        <v>7</v>
      </c>
      <c r="D88" s="103">
        <v>2</v>
      </c>
      <c r="E88" s="100">
        <v>1.2</v>
      </c>
      <c r="F88" s="103">
        <v>1</v>
      </c>
      <c r="G88" s="103"/>
      <c r="H88" s="103">
        <v>1</v>
      </c>
      <c r="I88" s="103">
        <v>111.7</v>
      </c>
      <c r="J88" s="103">
        <v>49</v>
      </c>
      <c r="K88" s="103">
        <v>62.7</v>
      </c>
      <c r="L88" s="103">
        <v>3</v>
      </c>
      <c r="M88" s="105">
        <v>2</v>
      </c>
      <c r="N88" s="103">
        <v>1</v>
      </c>
      <c r="O88" s="107" t="s">
        <v>28</v>
      </c>
      <c r="P88" s="102"/>
      <c r="Q88" s="106"/>
      <c r="R88" s="102"/>
      <c r="S88" s="112">
        <v>44196</v>
      </c>
    </row>
    <row r="89" spans="1:19" s="24" customFormat="1" ht="40.5" customHeight="1">
      <c r="A89" s="96">
        <v>76</v>
      </c>
      <c r="B89" s="102" t="s">
        <v>13</v>
      </c>
      <c r="C89" s="103">
        <v>5</v>
      </c>
      <c r="D89" s="103">
        <v>2</v>
      </c>
      <c r="E89" s="100">
        <v>1.2</v>
      </c>
      <c r="F89" s="103">
        <v>2</v>
      </c>
      <c r="G89" s="103">
        <v>2</v>
      </c>
      <c r="H89" s="103"/>
      <c r="I89" s="103">
        <v>115.3</v>
      </c>
      <c r="J89" s="103">
        <v>115.3</v>
      </c>
      <c r="K89" s="103"/>
      <c r="L89" s="103">
        <v>7</v>
      </c>
      <c r="M89" s="105">
        <v>7</v>
      </c>
      <c r="N89" s="103"/>
      <c r="O89" s="107" t="s">
        <v>28</v>
      </c>
      <c r="P89" s="102"/>
      <c r="Q89" s="106"/>
      <c r="R89" s="102"/>
      <c r="S89" s="112">
        <v>44196</v>
      </c>
    </row>
    <row r="90" spans="1:19" s="24" customFormat="1" ht="40.5" customHeight="1">
      <c r="A90" s="96">
        <v>77</v>
      </c>
      <c r="B90" s="102" t="s">
        <v>13</v>
      </c>
      <c r="C90" s="103">
        <v>7</v>
      </c>
      <c r="D90" s="103">
        <v>2</v>
      </c>
      <c r="E90" s="100">
        <v>1.2</v>
      </c>
      <c r="F90" s="103">
        <v>2</v>
      </c>
      <c r="G90" s="103">
        <v>1</v>
      </c>
      <c r="H90" s="103">
        <v>1</v>
      </c>
      <c r="I90" s="103">
        <v>115.2</v>
      </c>
      <c r="J90" s="103">
        <v>63.6</v>
      </c>
      <c r="K90" s="103">
        <v>51.4</v>
      </c>
      <c r="L90" s="103">
        <v>6</v>
      </c>
      <c r="M90" s="105">
        <v>4</v>
      </c>
      <c r="N90" s="103">
        <v>2</v>
      </c>
      <c r="O90" s="107" t="s">
        <v>28</v>
      </c>
      <c r="P90" s="102"/>
      <c r="Q90" s="106"/>
      <c r="R90" s="102"/>
      <c r="S90" s="112">
        <v>44196</v>
      </c>
    </row>
    <row r="91" spans="1:19" s="24" customFormat="1" ht="40.5" customHeight="1">
      <c r="A91" s="96">
        <v>78</v>
      </c>
      <c r="B91" s="102" t="s">
        <v>13</v>
      </c>
      <c r="C91" s="103">
        <v>9</v>
      </c>
      <c r="D91" s="103">
        <v>2</v>
      </c>
      <c r="E91" s="100">
        <v>1.2</v>
      </c>
      <c r="F91" s="103">
        <v>2</v>
      </c>
      <c r="G91" s="103">
        <v>2</v>
      </c>
      <c r="H91" s="103"/>
      <c r="I91" s="103">
        <v>115.2</v>
      </c>
      <c r="J91" s="103">
        <v>115.2</v>
      </c>
      <c r="K91" s="103"/>
      <c r="L91" s="103">
        <v>6</v>
      </c>
      <c r="M91" s="105">
        <v>6</v>
      </c>
      <c r="N91" s="103"/>
      <c r="O91" s="107" t="s">
        <v>28</v>
      </c>
      <c r="P91" s="102"/>
      <c r="Q91" s="106"/>
      <c r="R91" s="102"/>
      <c r="S91" s="112">
        <v>44196</v>
      </c>
    </row>
    <row r="92" spans="1:19" s="24" customFormat="1" ht="40.5" customHeight="1">
      <c r="A92" s="96">
        <v>79</v>
      </c>
      <c r="B92" s="102" t="s">
        <v>13</v>
      </c>
      <c r="C92" s="103">
        <v>3</v>
      </c>
      <c r="D92" s="103">
        <v>2</v>
      </c>
      <c r="E92" s="100">
        <v>1.2</v>
      </c>
      <c r="F92" s="103">
        <v>2</v>
      </c>
      <c r="G92" s="103">
        <v>1</v>
      </c>
      <c r="H92" s="103">
        <v>1</v>
      </c>
      <c r="I92" s="103">
        <v>188.5</v>
      </c>
      <c r="J92" s="103">
        <v>93.9</v>
      </c>
      <c r="K92" s="103">
        <v>94.6</v>
      </c>
      <c r="L92" s="103">
        <v>2</v>
      </c>
      <c r="M92" s="105">
        <v>1</v>
      </c>
      <c r="N92" s="103">
        <v>1</v>
      </c>
      <c r="O92" s="107" t="s">
        <v>28</v>
      </c>
      <c r="P92" s="102"/>
      <c r="Q92" s="106"/>
      <c r="R92" s="102"/>
      <c r="S92" s="112">
        <v>44196</v>
      </c>
    </row>
    <row r="93" spans="1:19" s="24" customFormat="1" ht="40.5" customHeight="1">
      <c r="A93" s="96">
        <v>80</v>
      </c>
      <c r="B93" s="102" t="s">
        <v>13</v>
      </c>
      <c r="C93" s="103">
        <v>11</v>
      </c>
      <c r="D93" s="103">
        <v>2</v>
      </c>
      <c r="E93" s="100">
        <v>1.2</v>
      </c>
      <c r="F93" s="103">
        <v>2</v>
      </c>
      <c r="G93" s="103">
        <v>2</v>
      </c>
      <c r="H93" s="103"/>
      <c r="I93" s="103">
        <v>115.2</v>
      </c>
      <c r="J93" s="103">
        <v>115.2</v>
      </c>
      <c r="K93" s="103"/>
      <c r="L93" s="103">
        <v>4</v>
      </c>
      <c r="M93" s="105">
        <v>4</v>
      </c>
      <c r="N93" s="103"/>
      <c r="O93" s="107" t="s">
        <v>28</v>
      </c>
      <c r="P93" s="102"/>
      <c r="Q93" s="106"/>
      <c r="R93" s="102"/>
      <c r="S93" s="112">
        <v>44196</v>
      </c>
    </row>
    <row r="94" spans="1:19" ht="40.5" customHeight="1">
      <c r="A94" s="96">
        <v>81</v>
      </c>
      <c r="B94" s="102" t="s">
        <v>13</v>
      </c>
      <c r="C94" s="103">
        <v>12</v>
      </c>
      <c r="D94" s="103">
        <v>2</v>
      </c>
      <c r="E94" s="100">
        <v>1.2</v>
      </c>
      <c r="F94" s="103">
        <v>2</v>
      </c>
      <c r="G94" s="103"/>
      <c r="H94" s="103">
        <v>2</v>
      </c>
      <c r="I94" s="103">
        <v>115.2</v>
      </c>
      <c r="J94" s="103">
        <v>115.2</v>
      </c>
      <c r="K94" s="103"/>
      <c r="L94" s="103">
        <v>8</v>
      </c>
      <c r="M94" s="105"/>
      <c r="N94" s="103">
        <v>8</v>
      </c>
      <c r="O94" s="107" t="s">
        <v>28</v>
      </c>
      <c r="P94" s="102"/>
      <c r="Q94" s="106"/>
      <c r="R94" s="102"/>
      <c r="S94" s="112">
        <v>44196</v>
      </c>
    </row>
    <row r="95" spans="1:19" ht="40.5" customHeight="1">
      <c r="A95" s="96">
        <v>82</v>
      </c>
      <c r="B95" s="102" t="s">
        <v>13</v>
      </c>
      <c r="C95" s="103">
        <v>13</v>
      </c>
      <c r="D95" s="103">
        <v>2</v>
      </c>
      <c r="E95" s="100">
        <v>1.2</v>
      </c>
      <c r="F95" s="103">
        <v>2</v>
      </c>
      <c r="G95" s="103">
        <v>2</v>
      </c>
      <c r="H95" s="103"/>
      <c r="I95" s="103">
        <v>115.2</v>
      </c>
      <c r="J95" s="103">
        <v>115.2</v>
      </c>
      <c r="K95" s="103"/>
      <c r="L95" s="103">
        <v>4</v>
      </c>
      <c r="M95" s="105">
        <v>4</v>
      </c>
      <c r="N95" s="103"/>
      <c r="O95" s="107" t="s">
        <v>28</v>
      </c>
      <c r="P95" s="102"/>
      <c r="Q95" s="106"/>
      <c r="R95" s="102"/>
      <c r="S95" s="112">
        <v>44196</v>
      </c>
    </row>
    <row r="96" spans="1:19" ht="40.5" customHeight="1">
      <c r="A96" s="96">
        <v>83</v>
      </c>
      <c r="B96" s="102" t="s">
        <v>13</v>
      </c>
      <c r="C96" s="103" t="s">
        <v>44</v>
      </c>
      <c r="D96" s="103">
        <v>1</v>
      </c>
      <c r="E96" s="100">
        <v>1</v>
      </c>
      <c r="F96" s="103">
        <v>2</v>
      </c>
      <c r="G96" s="103"/>
      <c r="H96" s="103">
        <v>1</v>
      </c>
      <c r="I96" s="103">
        <v>64.6</v>
      </c>
      <c r="J96" s="103"/>
      <c r="K96" s="103">
        <v>64.6</v>
      </c>
      <c r="L96" s="103">
        <v>2</v>
      </c>
      <c r="M96" s="105"/>
      <c r="N96" s="103">
        <v>2</v>
      </c>
      <c r="O96" s="107" t="s">
        <v>28</v>
      </c>
      <c r="P96" s="102"/>
      <c r="Q96" s="106"/>
      <c r="R96" s="102"/>
      <c r="S96" s="112">
        <v>44196</v>
      </c>
    </row>
    <row r="97" spans="1:19" s="24" customFormat="1" ht="40.5" customHeight="1">
      <c r="A97" s="96">
        <v>84</v>
      </c>
      <c r="B97" s="102" t="s">
        <v>13</v>
      </c>
      <c r="C97" s="103">
        <v>16</v>
      </c>
      <c r="D97" s="103">
        <v>2</v>
      </c>
      <c r="E97" s="100">
        <v>1.2</v>
      </c>
      <c r="F97" s="103">
        <v>2</v>
      </c>
      <c r="G97" s="103">
        <v>1</v>
      </c>
      <c r="H97" s="103">
        <v>1</v>
      </c>
      <c r="I97" s="103">
        <v>115.1</v>
      </c>
      <c r="J97" s="103">
        <v>57.5</v>
      </c>
      <c r="K97" s="103">
        <v>57.5</v>
      </c>
      <c r="L97" s="103">
        <v>3</v>
      </c>
      <c r="M97" s="105">
        <v>1</v>
      </c>
      <c r="N97" s="103">
        <v>2</v>
      </c>
      <c r="O97" s="107" t="s">
        <v>28</v>
      </c>
      <c r="P97" s="102"/>
      <c r="Q97" s="106"/>
      <c r="R97" s="102"/>
      <c r="S97" s="112">
        <v>44196</v>
      </c>
    </row>
    <row r="98" spans="1:19" ht="40.5" customHeight="1">
      <c r="A98" s="96">
        <v>85</v>
      </c>
      <c r="B98" s="102" t="s">
        <v>13</v>
      </c>
      <c r="C98" s="103">
        <v>17</v>
      </c>
      <c r="D98" s="103">
        <v>1</v>
      </c>
      <c r="E98" s="100">
        <v>1</v>
      </c>
      <c r="F98" s="103">
        <v>1</v>
      </c>
      <c r="G98" s="103">
        <v>1</v>
      </c>
      <c r="H98" s="103"/>
      <c r="I98" s="103">
        <v>64.6</v>
      </c>
      <c r="J98" s="103">
        <v>64.6</v>
      </c>
      <c r="K98" s="103"/>
      <c r="L98" s="103">
        <v>2</v>
      </c>
      <c r="M98" s="105">
        <v>2</v>
      </c>
      <c r="N98" s="103"/>
      <c r="O98" s="107" t="s">
        <v>28</v>
      </c>
      <c r="P98" s="102"/>
      <c r="Q98" s="106"/>
      <c r="R98" s="102"/>
      <c r="S98" s="112">
        <v>44196</v>
      </c>
    </row>
    <row r="99" spans="1:19" ht="40.5" customHeight="1">
      <c r="A99" s="96">
        <v>86</v>
      </c>
      <c r="B99" s="102" t="s">
        <v>13</v>
      </c>
      <c r="C99" s="103">
        <v>23</v>
      </c>
      <c r="D99" s="103">
        <v>2</v>
      </c>
      <c r="E99" s="100">
        <v>1.2</v>
      </c>
      <c r="F99" s="103">
        <v>2</v>
      </c>
      <c r="G99" s="103"/>
      <c r="H99" s="103">
        <v>2</v>
      </c>
      <c r="I99" s="103">
        <v>119.8</v>
      </c>
      <c r="J99" s="103"/>
      <c r="K99" s="103">
        <v>119.8</v>
      </c>
      <c r="L99" s="103">
        <v>4</v>
      </c>
      <c r="M99" s="105"/>
      <c r="N99" s="103">
        <v>4</v>
      </c>
      <c r="O99" s="107" t="s">
        <v>28</v>
      </c>
      <c r="P99" s="102"/>
      <c r="Q99" s="106"/>
      <c r="R99" s="102"/>
      <c r="S99" s="112">
        <v>44196</v>
      </c>
    </row>
    <row r="100" spans="1:19" ht="40.5" customHeight="1">
      <c r="A100" s="96">
        <v>87</v>
      </c>
      <c r="B100" s="102" t="s">
        <v>13</v>
      </c>
      <c r="C100" s="103">
        <v>25</v>
      </c>
      <c r="D100" s="103">
        <v>2</v>
      </c>
      <c r="E100" s="100">
        <v>1.2</v>
      </c>
      <c r="F100" s="103">
        <v>2</v>
      </c>
      <c r="G100" s="103"/>
      <c r="H100" s="103">
        <v>2</v>
      </c>
      <c r="I100" s="103">
        <v>128.7</v>
      </c>
      <c r="J100" s="103"/>
      <c r="K100" s="103">
        <v>128.7</v>
      </c>
      <c r="L100" s="103">
        <v>6</v>
      </c>
      <c r="M100" s="105"/>
      <c r="N100" s="103">
        <v>6</v>
      </c>
      <c r="O100" s="107" t="s">
        <v>28</v>
      </c>
      <c r="P100" s="102"/>
      <c r="Q100" s="106"/>
      <c r="R100" s="102"/>
      <c r="S100" s="112">
        <v>44196</v>
      </c>
    </row>
    <row r="101" spans="1:19" ht="40.5" customHeight="1">
      <c r="A101" s="96">
        <v>88</v>
      </c>
      <c r="B101" s="102" t="s">
        <v>13</v>
      </c>
      <c r="C101" s="103">
        <v>32</v>
      </c>
      <c r="D101" s="103">
        <v>2</v>
      </c>
      <c r="E101" s="100">
        <v>1.2</v>
      </c>
      <c r="F101" s="103">
        <v>2</v>
      </c>
      <c r="G101" s="103"/>
      <c r="H101" s="103">
        <v>2</v>
      </c>
      <c r="I101" s="103">
        <v>96.2</v>
      </c>
      <c r="J101" s="103"/>
      <c r="K101" s="103">
        <v>96.2</v>
      </c>
      <c r="L101" s="103">
        <v>2</v>
      </c>
      <c r="M101" s="105"/>
      <c r="N101" s="103">
        <v>2</v>
      </c>
      <c r="O101" s="107" t="s">
        <v>28</v>
      </c>
      <c r="P101" s="102"/>
      <c r="Q101" s="106"/>
      <c r="R101" s="102"/>
      <c r="S101" s="112">
        <v>44196</v>
      </c>
    </row>
    <row r="102" spans="1:19" ht="40.5" customHeight="1">
      <c r="A102" s="96">
        <v>89</v>
      </c>
      <c r="B102" s="102" t="s">
        <v>13</v>
      </c>
      <c r="C102" s="103">
        <v>33</v>
      </c>
      <c r="D102" s="103">
        <v>2</v>
      </c>
      <c r="E102" s="100">
        <v>1.2</v>
      </c>
      <c r="F102" s="103">
        <v>2</v>
      </c>
      <c r="G102" s="103">
        <v>1</v>
      </c>
      <c r="H102" s="103">
        <v>1</v>
      </c>
      <c r="I102" s="103">
        <v>100</v>
      </c>
      <c r="J102" s="103">
        <v>50</v>
      </c>
      <c r="K102" s="103">
        <v>50</v>
      </c>
      <c r="L102" s="103">
        <v>5</v>
      </c>
      <c r="M102" s="105">
        <v>3</v>
      </c>
      <c r="N102" s="103">
        <v>2</v>
      </c>
      <c r="O102" s="107" t="s">
        <v>28</v>
      </c>
      <c r="P102" s="102"/>
      <c r="Q102" s="106"/>
      <c r="R102" s="102"/>
      <c r="S102" s="112">
        <v>44196</v>
      </c>
    </row>
    <row r="103" spans="1:19" s="24" customFormat="1" ht="40.5" customHeight="1">
      <c r="A103" s="96">
        <v>90</v>
      </c>
      <c r="B103" s="102" t="s">
        <v>13</v>
      </c>
      <c r="C103" s="103">
        <v>34</v>
      </c>
      <c r="D103" s="103">
        <v>2</v>
      </c>
      <c r="E103" s="100">
        <v>1.2</v>
      </c>
      <c r="F103" s="103">
        <v>2</v>
      </c>
      <c r="G103" s="103">
        <v>2</v>
      </c>
      <c r="H103" s="103"/>
      <c r="I103" s="103">
        <v>125</v>
      </c>
      <c r="J103" s="103">
        <v>125</v>
      </c>
      <c r="K103" s="103"/>
      <c r="L103" s="103">
        <v>5</v>
      </c>
      <c r="M103" s="105">
        <v>4</v>
      </c>
      <c r="N103" s="103">
        <v>1</v>
      </c>
      <c r="O103" s="107" t="s">
        <v>28</v>
      </c>
      <c r="P103" s="102"/>
      <c r="Q103" s="106"/>
      <c r="R103" s="102"/>
      <c r="S103" s="112">
        <v>44196</v>
      </c>
    </row>
    <row r="104" spans="1:19" ht="40.5" customHeight="1">
      <c r="A104" s="96">
        <v>91</v>
      </c>
      <c r="B104" s="102" t="s">
        <v>13</v>
      </c>
      <c r="C104" s="103">
        <v>36</v>
      </c>
      <c r="D104" s="103">
        <v>2</v>
      </c>
      <c r="E104" s="100">
        <v>1.2</v>
      </c>
      <c r="F104" s="103">
        <v>1</v>
      </c>
      <c r="G104" s="103"/>
      <c r="H104" s="103">
        <v>1</v>
      </c>
      <c r="I104" s="103">
        <v>83.2</v>
      </c>
      <c r="J104" s="103">
        <v>41.7</v>
      </c>
      <c r="K104" s="103">
        <v>41.5</v>
      </c>
      <c r="L104" s="103">
        <v>1</v>
      </c>
      <c r="M104" s="105"/>
      <c r="N104" s="103">
        <v>1</v>
      </c>
      <c r="O104" s="107" t="s">
        <v>28</v>
      </c>
      <c r="P104" s="102"/>
      <c r="Q104" s="106"/>
      <c r="R104" s="102"/>
      <c r="S104" s="112">
        <v>44196</v>
      </c>
    </row>
    <row r="105" spans="1:19" ht="40.5" customHeight="1">
      <c r="A105" s="96">
        <v>92</v>
      </c>
      <c r="B105" s="102" t="s">
        <v>21</v>
      </c>
      <c r="C105" s="103">
        <v>2</v>
      </c>
      <c r="D105" s="103">
        <v>4</v>
      </c>
      <c r="E105" s="100" t="s">
        <v>70</v>
      </c>
      <c r="F105" s="103">
        <v>4</v>
      </c>
      <c r="G105" s="103">
        <v>2</v>
      </c>
      <c r="H105" s="103">
        <v>2</v>
      </c>
      <c r="I105" s="103">
        <v>178.2</v>
      </c>
      <c r="J105" s="103">
        <v>96.6</v>
      </c>
      <c r="K105" s="103">
        <v>81.6</v>
      </c>
      <c r="L105" s="103">
        <v>12</v>
      </c>
      <c r="M105" s="105">
        <v>7</v>
      </c>
      <c r="N105" s="103">
        <v>5</v>
      </c>
      <c r="O105" s="107" t="s">
        <v>28</v>
      </c>
      <c r="P105" s="102"/>
      <c r="Q105" s="102"/>
      <c r="R105" s="102"/>
      <c r="S105" s="112">
        <v>44196</v>
      </c>
    </row>
    <row r="106" spans="1:19" ht="36" customHeight="1">
      <c r="A106" s="96">
        <v>93</v>
      </c>
      <c r="B106" s="102" t="s">
        <v>25</v>
      </c>
      <c r="C106" s="103">
        <v>10</v>
      </c>
      <c r="D106" s="103">
        <v>6</v>
      </c>
      <c r="E106" s="100">
        <v>1.3</v>
      </c>
      <c r="F106" s="103">
        <v>2</v>
      </c>
      <c r="G106" s="103">
        <v>1</v>
      </c>
      <c r="H106" s="103">
        <v>1</v>
      </c>
      <c r="I106" s="103">
        <v>150.4</v>
      </c>
      <c r="J106" s="103">
        <v>61.3</v>
      </c>
      <c r="K106" s="103">
        <v>89.1</v>
      </c>
      <c r="L106" s="103">
        <v>6</v>
      </c>
      <c r="M106" s="103">
        <v>1</v>
      </c>
      <c r="N106" s="103">
        <v>5</v>
      </c>
      <c r="O106" s="100" t="s">
        <v>39</v>
      </c>
      <c r="P106" s="102"/>
      <c r="Q106" s="102"/>
      <c r="R106" s="102"/>
      <c r="S106" s="112">
        <v>44561</v>
      </c>
    </row>
    <row r="107" spans="1:19" ht="37.5" customHeight="1">
      <c r="A107" s="96">
        <v>94</v>
      </c>
      <c r="B107" s="102" t="s">
        <v>21</v>
      </c>
      <c r="C107" s="103">
        <v>7</v>
      </c>
      <c r="D107" s="103">
        <v>2</v>
      </c>
      <c r="E107" s="100">
        <v>1.2</v>
      </c>
      <c r="F107" s="103">
        <v>1</v>
      </c>
      <c r="G107" s="103"/>
      <c r="H107" s="103">
        <v>1</v>
      </c>
      <c r="I107" s="103">
        <v>40.9</v>
      </c>
      <c r="J107" s="103">
        <v>0</v>
      </c>
      <c r="K107" s="103">
        <v>40.9</v>
      </c>
      <c r="L107" s="103">
        <v>5</v>
      </c>
      <c r="M107" s="110">
        <v>0</v>
      </c>
      <c r="N107" s="103">
        <v>5</v>
      </c>
      <c r="O107" s="100" t="s">
        <v>36</v>
      </c>
      <c r="P107" s="102"/>
      <c r="Q107" s="102"/>
      <c r="R107" s="102"/>
      <c r="S107" s="112">
        <v>44561</v>
      </c>
    </row>
    <row r="108" spans="1:19" ht="33.75">
      <c r="A108" s="96">
        <v>95</v>
      </c>
      <c r="B108" s="102" t="s">
        <v>14</v>
      </c>
      <c r="C108" s="103">
        <v>15</v>
      </c>
      <c r="D108" s="103">
        <v>18</v>
      </c>
      <c r="E108" s="100" t="s">
        <v>71</v>
      </c>
      <c r="F108" s="103">
        <v>18</v>
      </c>
      <c r="G108" s="103">
        <v>4</v>
      </c>
      <c r="H108" s="103">
        <v>14</v>
      </c>
      <c r="I108" s="103">
        <v>813</v>
      </c>
      <c r="J108" s="103">
        <v>181</v>
      </c>
      <c r="K108" s="103">
        <v>632</v>
      </c>
      <c r="L108" s="103">
        <v>48</v>
      </c>
      <c r="M108" s="103">
        <v>14</v>
      </c>
      <c r="N108" s="103">
        <v>34</v>
      </c>
      <c r="O108" s="100" t="s">
        <v>38</v>
      </c>
      <c r="P108" s="102"/>
      <c r="Q108" s="102"/>
      <c r="R108" s="102"/>
      <c r="S108" s="112">
        <v>44926</v>
      </c>
    </row>
    <row r="109" spans="1:19" ht="34.5" customHeight="1">
      <c r="A109" s="96">
        <v>96</v>
      </c>
      <c r="B109" s="102" t="s">
        <v>14</v>
      </c>
      <c r="C109" s="103">
        <v>24</v>
      </c>
      <c r="D109" s="103">
        <v>31</v>
      </c>
      <c r="E109" s="100" t="s">
        <v>68</v>
      </c>
      <c r="F109" s="103">
        <v>31</v>
      </c>
      <c r="G109" s="103">
        <v>19</v>
      </c>
      <c r="H109" s="103">
        <v>12</v>
      </c>
      <c r="I109" s="103">
        <v>1011</v>
      </c>
      <c r="J109" s="103">
        <v>592</v>
      </c>
      <c r="K109" s="103">
        <v>419</v>
      </c>
      <c r="L109" s="103">
        <v>71</v>
      </c>
      <c r="M109" s="103">
        <v>49</v>
      </c>
      <c r="N109" s="103">
        <v>22</v>
      </c>
      <c r="O109" s="100" t="s">
        <v>46</v>
      </c>
      <c r="P109" s="102"/>
      <c r="Q109" s="102"/>
      <c r="R109" s="102"/>
      <c r="S109" s="112">
        <v>44926</v>
      </c>
    </row>
    <row r="110" spans="1:19" ht="57" customHeight="1">
      <c r="A110" s="96">
        <v>97</v>
      </c>
      <c r="B110" s="102" t="s">
        <v>23</v>
      </c>
      <c r="C110" s="103">
        <v>24</v>
      </c>
      <c r="D110" s="103">
        <v>16</v>
      </c>
      <c r="E110" s="100" t="s">
        <v>74</v>
      </c>
      <c r="F110" s="103">
        <v>11</v>
      </c>
      <c r="G110" s="103">
        <v>2</v>
      </c>
      <c r="H110" s="103">
        <v>9</v>
      </c>
      <c r="I110" s="103">
        <v>608.95</v>
      </c>
      <c r="J110" s="103">
        <v>104.5</v>
      </c>
      <c r="K110" s="103">
        <v>504.45</v>
      </c>
      <c r="L110" s="103">
        <v>33</v>
      </c>
      <c r="M110" s="103">
        <v>4</v>
      </c>
      <c r="N110" s="103">
        <v>29</v>
      </c>
      <c r="O110" s="100" t="s">
        <v>75</v>
      </c>
      <c r="P110" s="102"/>
      <c r="Q110" s="102"/>
      <c r="R110" s="102"/>
      <c r="S110" s="112">
        <v>44926</v>
      </c>
    </row>
    <row r="111" spans="1:19" ht="39.75" customHeight="1">
      <c r="A111" s="96">
        <v>98</v>
      </c>
      <c r="B111" s="102" t="s">
        <v>23</v>
      </c>
      <c r="C111" s="103">
        <v>17</v>
      </c>
      <c r="D111" s="103">
        <v>16</v>
      </c>
      <c r="E111" s="100" t="s">
        <v>69</v>
      </c>
      <c r="F111" s="103">
        <v>16</v>
      </c>
      <c r="G111" s="103">
        <v>3</v>
      </c>
      <c r="H111" s="103">
        <v>13</v>
      </c>
      <c r="I111" s="103">
        <v>895.4</v>
      </c>
      <c r="J111" s="103">
        <v>176.35</v>
      </c>
      <c r="K111" s="103">
        <v>719.05</v>
      </c>
      <c r="L111" s="103">
        <v>35</v>
      </c>
      <c r="M111" s="103">
        <v>9</v>
      </c>
      <c r="N111" s="103">
        <v>26</v>
      </c>
      <c r="O111" s="100" t="s">
        <v>88</v>
      </c>
      <c r="P111" s="102"/>
      <c r="Q111" s="102"/>
      <c r="R111" s="102"/>
      <c r="S111" s="112">
        <v>44926</v>
      </c>
    </row>
    <row r="112" spans="1:19" ht="56.25">
      <c r="A112" s="96">
        <v>99</v>
      </c>
      <c r="B112" s="102" t="s">
        <v>14</v>
      </c>
      <c r="C112" s="103">
        <v>14</v>
      </c>
      <c r="D112" s="103">
        <v>16</v>
      </c>
      <c r="E112" s="100">
        <v>3.9</v>
      </c>
      <c r="F112" s="103">
        <v>2</v>
      </c>
      <c r="G112" s="103">
        <v>1</v>
      </c>
      <c r="H112" s="103">
        <v>1</v>
      </c>
      <c r="I112" s="103">
        <v>108.3</v>
      </c>
      <c r="J112" s="103">
        <v>54.8</v>
      </c>
      <c r="K112" s="103">
        <v>53.5</v>
      </c>
      <c r="L112" s="103">
        <v>4</v>
      </c>
      <c r="M112" s="103">
        <v>2</v>
      </c>
      <c r="N112" s="103">
        <v>2</v>
      </c>
      <c r="O112" s="100" t="s">
        <v>129</v>
      </c>
      <c r="P112" s="102"/>
      <c r="Q112" s="102"/>
      <c r="R112" s="102"/>
      <c r="S112" s="112">
        <v>44926</v>
      </c>
    </row>
    <row r="113" spans="1:19" ht="33.75">
      <c r="A113" s="96">
        <v>100</v>
      </c>
      <c r="B113" s="102" t="s">
        <v>15</v>
      </c>
      <c r="C113" s="103">
        <v>17</v>
      </c>
      <c r="D113" s="103">
        <v>5</v>
      </c>
      <c r="E113" s="100" t="s">
        <v>67</v>
      </c>
      <c r="F113" s="103">
        <v>8</v>
      </c>
      <c r="G113" s="103">
        <v>8</v>
      </c>
      <c r="H113" s="103">
        <v>3</v>
      </c>
      <c r="I113" s="103">
        <v>375.8</v>
      </c>
      <c r="J113" s="103">
        <v>142.6</v>
      </c>
      <c r="K113" s="103">
        <v>233.2</v>
      </c>
      <c r="L113" s="103">
        <v>11</v>
      </c>
      <c r="M113" s="103">
        <v>5</v>
      </c>
      <c r="N113" s="103">
        <v>6</v>
      </c>
      <c r="O113" s="100" t="s">
        <v>107</v>
      </c>
      <c r="P113" s="102"/>
      <c r="Q113" s="102"/>
      <c r="R113" s="102"/>
      <c r="S113" s="112">
        <v>44926</v>
      </c>
    </row>
    <row r="114" spans="1:19" ht="33.75">
      <c r="A114" s="96">
        <v>101</v>
      </c>
      <c r="B114" s="102" t="s">
        <v>14</v>
      </c>
      <c r="C114" s="103">
        <v>8</v>
      </c>
      <c r="D114" s="103">
        <v>12</v>
      </c>
      <c r="E114" s="100" t="s">
        <v>66</v>
      </c>
      <c r="F114" s="103">
        <v>12</v>
      </c>
      <c r="G114" s="103">
        <v>2</v>
      </c>
      <c r="H114" s="103">
        <v>10</v>
      </c>
      <c r="I114" s="103">
        <v>724.6</v>
      </c>
      <c r="J114" s="103">
        <v>121.7</v>
      </c>
      <c r="K114" s="103">
        <v>602.9</v>
      </c>
      <c r="L114" s="103">
        <v>31</v>
      </c>
      <c r="M114" s="103">
        <v>4</v>
      </c>
      <c r="N114" s="103">
        <v>29</v>
      </c>
      <c r="O114" s="100" t="s">
        <v>110</v>
      </c>
      <c r="P114" s="102"/>
      <c r="Q114" s="102"/>
      <c r="R114" s="102"/>
      <c r="S114" s="112">
        <v>44562</v>
      </c>
    </row>
    <row r="115" spans="1:19" ht="37.5" customHeight="1">
      <c r="A115" s="96">
        <v>102</v>
      </c>
      <c r="B115" s="102" t="s">
        <v>23</v>
      </c>
      <c r="C115" s="103">
        <v>32</v>
      </c>
      <c r="D115" s="103">
        <v>12</v>
      </c>
      <c r="E115" s="100" t="s">
        <v>66</v>
      </c>
      <c r="F115" s="103">
        <v>12</v>
      </c>
      <c r="G115" s="103">
        <v>0</v>
      </c>
      <c r="H115" s="103">
        <v>12</v>
      </c>
      <c r="I115" s="103">
        <v>713.1</v>
      </c>
      <c r="J115" s="103">
        <v>0</v>
      </c>
      <c r="K115" s="103">
        <v>713.1</v>
      </c>
      <c r="L115" s="103">
        <v>42</v>
      </c>
      <c r="M115" s="103">
        <v>0</v>
      </c>
      <c r="N115" s="103">
        <v>42</v>
      </c>
      <c r="O115" s="100" t="s">
        <v>123</v>
      </c>
      <c r="P115" s="102"/>
      <c r="Q115" s="102"/>
      <c r="R115" s="102"/>
      <c r="S115" s="112">
        <v>44562</v>
      </c>
    </row>
    <row r="116" spans="1:19" ht="32.25" customHeight="1">
      <c r="A116" s="93"/>
      <c r="B116" s="94"/>
      <c r="C116" s="93"/>
      <c r="D116" s="93"/>
      <c r="E116" s="95"/>
      <c r="F116" s="111">
        <f>SUBTOTAL(9,F14:F115)</f>
        <v>757</v>
      </c>
      <c r="G116" s="111">
        <f>SUBTOTAL(9,G14:G115)</f>
        <v>346</v>
      </c>
      <c r="H116" s="111">
        <f>SUBTOTAL(9,H14:H115)</f>
        <v>439</v>
      </c>
      <c r="I116" s="111">
        <f>SUM(I14:I115)</f>
        <v>38998.829999999994</v>
      </c>
      <c r="J116" s="111">
        <f>SUBTOTAL(9,J14:J115)</f>
        <v>16497.63</v>
      </c>
      <c r="K116" s="111">
        <f>SUBTOTAL(9,K14:K115)</f>
        <v>22263.40000000001</v>
      </c>
      <c r="L116" s="111">
        <f>SUM(L14:L115)</f>
        <v>1993</v>
      </c>
      <c r="M116" s="111">
        <f>SUBTOTAL(9,M14:M115)</f>
        <v>952</v>
      </c>
      <c r="N116" s="111">
        <f>SUBTOTAL(9,N14:N115)</f>
        <v>1037</v>
      </c>
      <c r="O116" s="95"/>
      <c r="P116" s="94"/>
      <c r="Q116" s="94"/>
      <c r="R116" s="94"/>
      <c r="S116" s="94"/>
    </row>
    <row r="117" ht="25.5" customHeight="1"/>
    <row r="118" spans="1:19" ht="25.5" customHeight="1">
      <c r="A118" s="43"/>
      <c r="B118" s="133" t="s">
        <v>53</v>
      </c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5"/>
      <c r="Q118" s="55"/>
      <c r="R118" s="55"/>
      <c r="S118" s="55"/>
    </row>
    <row r="119" spans="1:19" ht="25.5" customHeight="1">
      <c r="A119" s="127" t="s">
        <v>32</v>
      </c>
      <c r="B119" s="124" t="s">
        <v>0</v>
      </c>
      <c r="C119" s="125"/>
      <c r="D119" s="126"/>
      <c r="E119" s="34"/>
      <c r="F119" s="34"/>
      <c r="G119" s="124" t="s">
        <v>8</v>
      </c>
      <c r="H119" s="125"/>
      <c r="I119" s="126"/>
      <c r="J119" s="124" t="s">
        <v>1</v>
      </c>
      <c r="K119" s="125"/>
      <c r="L119" s="126"/>
      <c r="M119" s="124" t="s">
        <v>9</v>
      </c>
      <c r="N119" s="125"/>
      <c r="O119" s="126"/>
      <c r="P119" s="127" t="s">
        <v>2</v>
      </c>
      <c r="Q119" s="129" t="s">
        <v>7</v>
      </c>
      <c r="R119" s="122" t="s">
        <v>6</v>
      </c>
      <c r="S119" s="129" t="s">
        <v>30</v>
      </c>
    </row>
    <row r="120" spans="1:19" ht="42" customHeight="1">
      <c r="A120" s="128"/>
      <c r="B120" s="152" t="s">
        <v>4</v>
      </c>
      <c r="C120" s="140"/>
      <c r="D120" s="35" t="s">
        <v>3</v>
      </c>
      <c r="E120" s="124" t="s">
        <v>93</v>
      </c>
      <c r="F120" s="153"/>
      <c r="G120" s="36" t="s">
        <v>10</v>
      </c>
      <c r="H120" s="36" t="s">
        <v>12</v>
      </c>
      <c r="I120" s="36" t="s">
        <v>11</v>
      </c>
      <c r="J120" s="36" t="s">
        <v>10</v>
      </c>
      <c r="K120" s="36" t="s">
        <v>12</v>
      </c>
      <c r="L120" s="36" t="s">
        <v>11</v>
      </c>
      <c r="M120" s="36" t="s">
        <v>10</v>
      </c>
      <c r="N120" s="36" t="s">
        <v>12</v>
      </c>
      <c r="O120" s="36" t="s">
        <v>11</v>
      </c>
      <c r="P120" s="128"/>
      <c r="Q120" s="130"/>
      <c r="R120" s="123"/>
      <c r="S120" s="130"/>
    </row>
    <row r="121" spans="1:19" ht="44.25" customHeight="1">
      <c r="A121" s="43">
        <v>1</v>
      </c>
      <c r="B121" s="141" t="s">
        <v>18</v>
      </c>
      <c r="C121" s="140"/>
      <c r="D121" s="43">
        <v>10</v>
      </c>
      <c r="E121" s="146">
        <v>3</v>
      </c>
      <c r="F121" s="144"/>
      <c r="G121" s="43"/>
      <c r="H121" s="43"/>
      <c r="I121" s="43"/>
      <c r="J121" s="43">
        <v>253.2</v>
      </c>
      <c r="K121" s="43"/>
      <c r="L121" s="43"/>
      <c r="M121" s="43"/>
      <c r="N121" s="75"/>
      <c r="O121" s="43"/>
      <c r="P121" s="73" t="s">
        <v>28</v>
      </c>
      <c r="Q121" s="55"/>
      <c r="R121" s="67"/>
      <c r="S121" s="55"/>
    </row>
    <row r="122" spans="1:19" ht="33.75">
      <c r="A122" s="43">
        <v>2</v>
      </c>
      <c r="B122" s="141" t="s">
        <v>18</v>
      </c>
      <c r="C122" s="140"/>
      <c r="D122" s="43">
        <v>48</v>
      </c>
      <c r="E122" s="146">
        <v>4</v>
      </c>
      <c r="F122" s="144"/>
      <c r="G122" s="43"/>
      <c r="H122" s="43"/>
      <c r="I122" s="43"/>
      <c r="J122" s="43">
        <v>190.08</v>
      </c>
      <c r="K122" s="43"/>
      <c r="L122" s="43"/>
      <c r="M122" s="43"/>
      <c r="N122" s="75"/>
      <c r="O122" s="43"/>
      <c r="P122" s="73" t="s">
        <v>28</v>
      </c>
      <c r="Q122" s="55"/>
      <c r="R122" s="67"/>
      <c r="S122" s="55"/>
    </row>
    <row r="123" spans="1:19" ht="33.75">
      <c r="A123" s="43">
        <v>3</v>
      </c>
      <c r="B123" s="141" t="s">
        <v>56</v>
      </c>
      <c r="C123" s="140"/>
      <c r="D123" s="43">
        <v>66</v>
      </c>
      <c r="E123" s="146">
        <v>5</v>
      </c>
      <c r="F123" s="144"/>
      <c r="G123" s="43"/>
      <c r="H123" s="43"/>
      <c r="I123" s="43"/>
      <c r="J123" s="56">
        <v>385</v>
      </c>
      <c r="K123" s="56"/>
      <c r="L123" s="43"/>
      <c r="M123" s="43"/>
      <c r="N123" s="43"/>
      <c r="O123" s="43"/>
      <c r="P123" s="36" t="s">
        <v>52</v>
      </c>
      <c r="Q123" s="36"/>
      <c r="R123" s="55"/>
      <c r="S123" s="43"/>
    </row>
    <row r="124" spans="1:19" ht="33.75">
      <c r="A124" s="43">
        <v>4</v>
      </c>
      <c r="B124" s="141" t="s">
        <v>56</v>
      </c>
      <c r="C124" s="140"/>
      <c r="D124" s="43">
        <v>58</v>
      </c>
      <c r="E124" s="146">
        <v>5</v>
      </c>
      <c r="F124" s="144"/>
      <c r="G124" s="43"/>
      <c r="H124" s="43"/>
      <c r="I124" s="43"/>
      <c r="J124" s="104">
        <v>348.6</v>
      </c>
      <c r="K124" s="56"/>
      <c r="L124" s="43"/>
      <c r="M124" s="43"/>
      <c r="N124" s="43"/>
      <c r="O124" s="43"/>
      <c r="P124" s="36" t="s">
        <v>52</v>
      </c>
      <c r="Q124" s="36"/>
      <c r="R124" s="55"/>
      <c r="S124" s="43"/>
    </row>
    <row r="125" spans="1:19" ht="45">
      <c r="A125" s="43">
        <v>5</v>
      </c>
      <c r="B125" s="147" t="s">
        <v>23</v>
      </c>
      <c r="C125" s="140"/>
      <c r="D125" s="103">
        <v>1</v>
      </c>
      <c r="E125" s="145">
        <v>16</v>
      </c>
      <c r="F125" s="144"/>
      <c r="G125" s="5"/>
      <c r="H125" s="5"/>
      <c r="I125" s="5"/>
      <c r="J125" s="5">
        <v>877.8</v>
      </c>
      <c r="K125" s="5"/>
      <c r="L125" s="5"/>
      <c r="M125" s="5"/>
      <c r="N125" s="5"/>
      <c r="O125" s="5"/>
      <c r="P125" s="100" t="s">
        <v>111</v>
      </c>
      <c r="Q125" s="25"/>
      <c r="R125" s="25"/>
      <c r="S125" s="25"/>
    </row>
    <row r="126" spans="1:19" ht="33.75">
      <c r="A126" s="113">
        <v>6</v>
      </c>
      <c r="B126" s="143" t="s">
        <v>14</v>
      </c>
      <c r="C126" s="144"/>
      <c r="D126" s="103">
        <v>26</v>
      </c>
      <c r="E126" s="145">
        <v>12</v>
      </c>
      <c r="F126" s="144"/>
      <c r="G126" s="5"/>
      <c r="H126" s="5"/>
      <c r="I126" s="5"/>
      <c r="J126" s="5">
        <v>718.2</v>
      </c>
      <c r="K126" s="5"/>
      <c r="L126" s="5"/>
      <c r="M126" s="5"/>
      <c r="N126" s="5"/>
      <c r="O126" s="5"/>
      <c r="P126" s="100" t="s">
        <v>64</v>
      </c>
      <c r="Q126" s="25"/>
      <c r="R126" s="25"/>
      <c r="S126" s="25"/>
    </row>
    <row r="127" spans="1:19" ht="33.75">
      <c r="A127" s="5">
        <v>7</v>
      </c>
      <c r="B127" s="141" t="s">
        <v>132</v>
      </c>
      <c r="C127" s="142"/>
      <c r="D127" s="5">
        <v>33</v>
      </c>
      <c r="E127" s="139">
        <v>2</v>
      </c>
      <c r="F127" s="140"/>
      <c r="G127" s="5"/>
      <c r="H127" s="5"/>
      <c r="I127" s="5"/>
      <c r="J127" s="43">
        <v>167.44</v>
      </c>
      <c r="K127" s="5"/>
      <c r="L127" s="5"/>
      <c r="M127" s="5"/>
      <c r="N127" s="5"/>
      <c r="O127" s="5"/>
      <c r="P127" s="73" t="s">
        <v>28</v>
      </c>
      <c r="Q127" s="25"/>
      <c r="R127" s="25"/>
      <c r="S127" s="25"/>
    </row>
    <row r="128" spans="1:19" ht="33.75">
      <c r="A128" s="5">
        <v>8</v>
      </c>
      <c r="B128" s="141" t="s">
        <v>133</v>
      </c>
      <c r="C128" s="142"/>
      <c r="D128" s="5">
        <v>45</v>
      </c>
      <c r="E128" s="139">
        <v>4</v>
      </c>
      <c r="F128" s="140"/>
      <c r="G128" s="5"/>
      <c r="H128" s="5"/>
      <c r="I128" s="5"/>
      <c r="J128" s="43">
        <v>239.73</v>
      </c>
      <c r="K128" s="5"/>
      <c r="L128" s="5"/>
      <c r="M128" s="5"/>
      <c r="N128" s="5"/>
      <c r="O128" s="5"/>
      <c r="P128" s="73" t="s">
        <v>28</v>
      </c>
      <c r="Q128" s="25"/>
      <c r="R128" s="25"/>
      <c r="S128" s="25"/>
    </row>
    <row r="129" spans="1:19" ht="33.75">
      <c r="A129" s="5">
        <v>9</v>
      </c>
      <c r="B129" s="141" t="s">
        <v>133</v>
      </c>
      <c r="C129" s="142"/>
      <c r="D129" s="5">
        <v>16</v>
      </c>
      <c r="E129" s="139">
        <v>3</v>
      </c>
      <c r="F129" s="140"/>
      <c r="G129" s="5"/>
      <c r="H129" s="5"/>
      <c r="I129" s="5"/>
      <c r="J129" s="43">
        <v>204.96</v>
      </c>
      <c r="K129" s="5"/>
      <c r="L129" s="5"/>
      <c r="M129" s="5"/>
      <c r="N129" s="5"/>
      <c r="O129" s="5"/>
      <c r="P129" s="73" t="s">
        <v>28</v>
      </c>
      <c r="Q129" s="25"/>
      <c r="R129" s="25"/>
      <c r="S129" s="25"/>
    </row>
    <row r="130" spans="1:19" ht="33.75">
      <c r="A130" s="5">
        <v>10</v>
      </c>
      <c r="B130" s="141" t="s">
        <v>133</v>
      </c>
      <c r="C130" s="142"/>
      <c r="D130" s="5">
        <v>36</v>
      </c>
      <c r="E130" s="139">
        <v>3</v>
      </c>
      <c r="F130" s="140"/>
      <c r="G130" s="5"/>
      <c r="H130" s="5"/>
      <c r="I130" s="5"/>
      <c r="J130" s="5">
        <v>225</v>
      </c>
      <c r="K130" s="5"/>
      <c r="L130" s="5"/>
      <c r="M130" s="5"/>
      <c r="N130" s="5"/>
      <c r="O130" s="5"/>
      <c r="P130" s="73" t="s">
        <v>28</v>
      </c>
      <c r="Q130" s="25"/>
      <c r="R130" s="25"/>
      <c r="S130" s="25"/>
    </row>
    <row r="131" spans="1:19" ht="33.75">
      <c r="A131" s="96">
        <v>11</v>
      </c>
      <c r="B131" s="143" t="s">
        <v>18</v>
      </c>
      <c r="C131" s="144"/>
      <c r="D131" s="96">
        <v>8</v>
      </c>
      <c r="E131" s="154">
        <v>9</v>
      </c>
      <c r="F131" s="144"/>
      <c r="G131" s="103"/>
      <c r="H131" s="103"/>
      <c r="I131" s="103"/>
      <c r="J131" s="103">
        <v>367.9</v>
      </c>
      <c r="K131" s="103"/>
      <c r="L131" s="103"/>
      <c r="M131" s="103"/>
      <c r="N131" s="103"/>
      <c r="O131" s="25"/>
      <c r="P131" s="98" t="s">
        <v>43</v>
      </c>
      <c r="Q131" s="25"/>
      <c r="R131" s="25"/>
      <c r="S131" s="25"/>
    </row>
    <row r="132" spans="1:19" ht="45">
      <c r="A132" s="103">
        <v>12</v>
      </c>
      <c r="B132" s="143" t="s">
        <v>23</v>
      </c>
      <c r="C132" s="144"/>
      <c r="D132" s="103">
        <v>20</v>
      </c>
      <c r="E132" s="154">
        <v>16</v>
      </c>
      <c r="F132" s="144"/>
      <c r="G132" s="103"/>
      <c r="H132" s="103"/>
      <c r="I132" s="103"/>
      <c r="J132" s="103">
        <v>322.2</v>
      </c>
      <c r="K132" s="103"/>
      <c r="L132" s="103"/>
      <c r="M132" s="105"/>
      <c r="N132" s="103"/>
      <c r="O132" s="25"/>
      <c r="P132" s="107" t="s">
        <v>41</v>
      </c>
      <c r="Q132" s="106"/>
      <c r="R132" s="103" t="s">
        <v>33</v>
      </c>
      <c r="S132" s="112"/>
    </row>
    <row r="133" ht="15.75">
      <c r="J133" s="121">
        <f>SUM(J121:J132)</f>
        <v>4300.110000000001</v>
      </c>
    </row>
  </sheetData>
  <sheetProtection/>
  <autoFilter ref="A12:S117"/>
  <mergeCells count="52">
    <mergeCell ref="B131:C131"/>
    <mergeCell ref="B132:C132"/>
    <mergeCell ref="E131:F131"/>
    <mergeCell ref="E132:F132"/>
    <mergeCell ref="B123:C123"/>
    <mergeCell ref="B124:C124"/>
    <mergeCell ref="Q10:Q11"/>
    <mergeCell ref="S119:S120"/>
    <mergeCell ref="S10:S11"/>
    <mergeCell ref="R10:R11"/>
    <mergeCell ref="Q119:Q120"/>
    <mergeCell ref="R119:R120"/>
    <mergeCell ref="B10:D10"/>
    <mergeCell ref="B118:P118"/>
    <mergeCell ref="A119:A120"/>
    <mergeCell ref="B119:D119"/>
    <mergeCell ref="G119:I119"/>
    <mergeCell ref="J119:L119"/>
    <mergeCell ref="B120:C120"/>
    <mergeCell ref="E120:F120"/>
    <mergeCell ref="M2:Q2"/>
    <mergeCell ref="F3:S3"/>
    <mergeCell ref="O10:O11"/>
    <mergeCell ref="L10:N10"/>
    <mergeCell ref="A8:S8"/>
    <mergeCell ref="Q4:S4"/>
    <mergeCell ref="A6:S6"/>
    <mergeCell ref="A7:S7"/>
    <mergeCell ref="A10:A11"/>
    <mergeCell ref="F10:H10"/>
    <mergeCell ref="M119:O119"/>
    <mergeCell ref="P119:P120"/>
    <mergeCell ref="P10:P11"/>
    <mergeCell ref="I10:K10"/>
    <mergeCell ref="B126:C126"/>
    <mergeCell ref="E126:F126"/>
    <mergeCell ref="E125:F125"/>
    <mergeCell ref="E121:F121"/>
    <mergeCell ref="E122:F122"/>
    <mergeCell ref="E123:F123"/>
    <mergeCell ref="E124:F124"/>
    <mergeCell ref="B125:C125"/>
    <mergeCell ref="B121:C121"/>
    <mergeCell ref="B122:C122"/>
    <mergeCell ref="B127:C127"/>
    <mergeCell ref="B128:C128"/>
    <mergeCell ref="B129:C129"/>
    <mergeCell ref="B130:C130"/>
    <mergeCell ref="E127:F127"/>
    <mergeCell ref="E130:F130"/>
    <mergeCell ref="E129:F129"/>
    <mergeCell ref="E128:F128"/>
  </mergeCells>
  <printOptions/>
  <pageMargins left="0.7874015748031497" right="0.55" top="0.4724409448818898" bottom="0.4724409448818898" header="0.5118110236220472" footer="0.5118110236220472"/>
  <pageSetup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adm_5_1</cp:lastModifiedBy>
  <cp:lastPrinted>2017-05-11T08:20:31Z</cp:lastPrinted>
  <dcterms:created xsi:type="dcterms:W3CDTF">1996-10-08T23:32:33Z</dcterms:created>
  <dcterms:modified xsi:type="dcterms:W3CDTF">2017-05-11T09:41:24Z</dcterms:modified>
  <cp:category/>
  <cp:version/>
  <cp:contentType/>
  <cp:contentStatus/>
</cp:coreProperties>
</file>